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94" i="1" l="1"/>
  <c r="F184" i="1"/>
  <c r="F165" i="1"/>
  <c r="F175" i="1"/>
  <c r="F156" i="1"/>
  <c r="F146" i="1"/>
  <c r="F137" i="1"/>
  <c r="F127" i="1"/>
  <c r="F118" i="1"/>
  <c r="F108" i="1"/>
  <c r="F99" i="1"/>
  <c r="F89" i="1"/>
  <c r="F80" i="1"/>
  <c r="F70" i="1"/>
  <c r="F61" i="1"/>
  <c r="F51" i="1"/>
  <c r="F42" i="1"/>
  <c r="F32" i="1"/>
  <c r="F23" i="1"/>
  <c r="F13" i="1"/>
  <c r="F43" i="1" l="1"/>
  <c r="B195" i="1"/>
  <c r="A195" i="1"/>
  <c r="L194" i="1"/>
  <c r="J194" i="1"/>
  <c r="I194" i="1"/>
  <c r="H194" i="1"/>
  <c r="G194" i="1"/>
  <c r="B185" i="1"/>
  <c r="A185" i="1"/>
  <c r="L184" i="1"/>
  <c r="J184" i="1"/>
  <c r="I184" i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I157" i="1" s="1"/>
  <c r="H146" i="1"/>
  <c r="G146" i="1"/>
  <c r="F157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H138" i="1" s="1"/>
  <c r="G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H24" i="1" s="1"/>
  <c r="G13" i="1"/>
  <c r="J176" i="1" l="1"/>
  <c r="I176" i="1"/>
  <c r="H176" i="1"/>
  <c r="H157" i="1"/>
  <c r="G157" i="1"/>
  <c r="I138" i="1"/>
  <c r="G138" i="1"/>
  <c r="I119" i="1"/>
  <c r="I100" i="1"/>
  <c r="I81" i="1"/>
  <c r="G62" i="1"/>
  <c r="I24" i="1"/>
  <c r="G24" i="1"/>
  <c r="I195" i="1"/>
  <c r="J195" i="1"/>
  <c r="L195" i="1"/>
  <c r="L176" i="1"/>
  <c r="F176" i="1"/>
  <c r="J157" i="1"/>
  <c r="L157" i="1"/>
  <c r="J138" i="1"/>
  <c r="F138" i="1"/>
  <c r="G119" i="1"/>
  <c r="J119" i="1"/>
  <c r="F119" i="1"/>
  <c r="G100" i="1"/>
  <c r="H100" i="1"/>
  <c r="J100" i="1"/>
  <c r="L100" i="1"/>
  <c r="F100" i="1"/>
  <c r="G81" i="1"/>
  <c r="L81" i="1"/>
  <c r="H81" i="1"/>
  <c r="J81" i="1"/>
  <c r="F81" i="1"/>
  <c r="I62" i="1"/>
  <c r="J62" i="1"/>
  <c r="H62" i="1"/>
  <c r="L62" i="1"/>
  <c r="F62" i="1"/>
  <c r="H43" i="1"/>
  <c r="G43" i="1"/>
  <c r="J43" i="1"/>
  <c r="I43" i="1"/>
  <c r="L43" i="1"/>
  <c r="J24" i="1"/>
  <c r="F24" i="1"/>
  <c r="L24" i="1"/>
  <c r="L119" i="1"/>
  <c r="L138" i="1"/>
  <c r="G176" i="1"/>
  <c r="H119" i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<sst xmlns="http://schemas.openxmlformats.org/spreadsheetml/2006/main" count="327" uniqueCount="116">
  <si>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</si>
  <si>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</si>
  <si>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</si>
  <si>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</si>
  <si>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</si>
  <si>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</si>
  <si>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</si>
  <si>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</si>
  <si>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</si>
  <si>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</si>
  <si>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</si>
  <si>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</si>
  <si>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</si>
  <si>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</si>
  <si>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</si>
  <si>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</si>
  <si>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</si>
  <si>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</si>
  <si>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</si>
  <si>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</si>
  <si>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</si>
  <si>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</si>
  <si>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</si>
  <si>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</si>
  <si>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</si>
  <si>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</si>
  <si>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</si>
  <si>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</si>
  <si>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</si>
  <si>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</si>
  <si>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</si>
  <si>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</si>
  <si>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</si>
  <si>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</si>
  <si>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</si>
  <si>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</si>
  <si>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</si>
  <si>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</si>
  <si>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"Вознесенский образовательный центр"</t>
  </si>
  <si>
    <t>Директор МБОУ "Вознесенский ОЦ"</t>
  </si>
  <si>
    <t>Чистякова Е.В.</t>
  </si>
  <si>
    <t>Стр.246</t>
  </si>
  <si>
    <t>Кофейный напиток</t>
  </si>
  <si>
    <t>Бутерброд с маслом слив.</t>
  </si>
  <si>
    <t>яблоко</t>
  </si>
  <si>
    <t>338/2011</t>
  </si>
  <si>
    <t>Доп.гарнир огурец соленый</t>
  </si>
  <si>
    <t>Суп картофельный с бобовыми</t>
  </si>
  <si>
    <t>Кура тушеная в сметанном соусе</t>
  </si>
  <si>
    <t>Рагу овощное с маслом сливочным</t>
  </si>
  <si>
    <t>Чай с сахаром</t>
  </si>
  <si>
    <t>п/п</t>
  </si>
  <si>
    <t>Котлета куриная</t>
  </si>
  <si>
    <t>Чай с сахаром лимоном</t>
  </si>
  <si>
    <t>Макаронные изделия отварные с маслом сливочным</t>
  </si>
  <si>
    <t>Салат из свеклы с растительным маслом</t>
  </si>
  <si>
    <t>52/2011г</t>
  </si>
  <si>
    <t>Щи из свежей капусты с курой и сметаной</t>
  </si>
  <si>
    <t>Плов из куры</t>
  </si>
  <si>
    <t>Компот с изюмом</t>
  </si>
  <si>
    <t>Каша рисовая молочная с маслом сливочным</t>
  </si>
  <si>
    <t>Бутерброд с сыром</t>
  </si>
  <si>
    <t>Рассольник «Ленинградский» с курой</t>
  </si>
  <si>
    <t>Котлета рыбная</t>
  </si>
  <si>
    <t>Картофельное пюре с маслом сливочным</t>
  </si>
  <si>
    <t>Напиток лимонный витаминизированный</t>
  </si>
  <si>
    <t>Запеканка творожная со сгущенным молоком</t>
  </si>
  <si>
    <t xml:space="preserve">Чай с сахаром </t>
  </si>
  <si>
    <t>Винегрет овощной с маслом растительным</t>
  </si>
  <si>
    <t>Борщ из свежей капусты со сметаной, курой</t>
  </si>
  <si>
    <t>Печень по-строгановски</t>
  </si>
  <si>
    <t>Греча рассыпчатая с маслом сливочным</t>
  </si>
  <si>
    <t>стр.246</t>
  </si>
  <si>
    <t>Напиток яблочный</t>
  </si>
  <si>
    <t>Оладьи со сгущенным молоком</t>
  </si>
  <si>
    <t>Салат из соленых огурцов</t>
  </si>
  <si>
    <t>Суп картофельный со свежей рыбой</t>
  </si>
  <si>
    <t>Котлета особая из говядины</t>
  </si>
  <si>
    <t xml:space="preserve">Рис припущенный с маслом сливочным </t>
  </si>
  <si>
    <t>Компот из сухофруктов витаминизированный</t>
  </si>
  <si>
    <t>Икра морковная</t>
  </si>
  <si>
    <t>Суп гороховый с курой</t>
  </si>
  <si>
    <t>Голубцы ленивые с говядиной, сметаной</t>
  </si>
  <si>
    <t>Компот из изюма витаминизированный</t>
  </si>
  <si>
    <t>тефтели в сметанном соусе</t>
  </si>
  <si>
    <t>греча рассыпчатая с мас.сл.</t>
  </si>
  <si>
    <t>компот из сухофруктов витаминиз.</t>
  </si>
  <si>
    <t>461/600</t>
  </si>
  <si>
    <t>Борщ из свежей капусты со сметаной</t>
  </si>
  <si>
    <t>Суп картофельный с рисом, курой</t>
  </si>
  <si>
    <t>Птица тушеная в соусе</t>
  </si>
  <si>
    <t>Вермишель молочная с маслом сливочным</t>
  </si>
  <si>
    <t>Яйцо отварное</t>
  </si>
  <si>
    <t>Огурец соленый</t>
  </si>
  <si>
    <t>Суп овощной с курой, сметаной</t>
  </si>
  <si>
    <t>Запеканка картофельная с мясом, сметан.соусом</t>
  </si>
  <si>
    <t>478/600</t>
  </si>
  <si>
    <t>Салат «Степной» с растительным маслом</t>
  </si>
  <si>
    <t>Суп картофельный с бобовыми, курой</t>
  </si>
  <si>
    <t>Хлеб дарницкий</t>
  </si>
  <si>
    <t>салат картофельный</t>
  </si>
  <si>
    <t>Капуста квашеная</t>
  </si>
  <si>
    <t>сладкое</t>
  </si>
  <si>
    <t>Каша пшеничная молочная с маслом сливочным</t>
  </si>
  <si>
    <t>30</t>
  </si>
  <si>
    <t>напиток</t>
  </si>
  <si>
    <t>Батон пшеничный</t>
  </si>
  <si>
    <t>Кондитерское изделие витаминиз. (вафли,печенье)</t>
  </si>
  <si>
    <t>т/к</t>
  </si>
  <si>
    <t>Каша манная  молочная с маслом сливочным</t>
  </si>
  <si>
    <t>Пудинг творожный запеченый с соусом молочным</t>
  </si>
  <si>
    <t>Чай с сахаром с лимоном</t>
  </si>
  <si>
    <t>Рис припущенный с маслом сливочным</t>
  </si>
  <si>
    <t>Макаронные изделия отварные с сыром</t>
  </si>
  <si>
    <t>54.3</t>
  </si>
  <si>
    <t xml:space="preserve">Батон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</si>
</sst>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12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78" sqref="O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38</v>
      </c>
      <c r="D1" s="98"/>
      <c r="E1" s="98"/>
      <c r="F1" s="12" t="s">
        <v>16</v>
      </c>
      <c r="G1" s="2" t="s">
        <v>17</v>
      </c>
      <c r="H1" s="99" t="s">
        <v>39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40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3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103</v>
      </c>
      <c r="F6" s="50">
        <v>200</v>
      </c>
      <c r="G6" s="62">
        <v>9.6999999999999993</v>
      </c>
      <c r="H6" s="62">
        <v>11.3</v>
      </c>
      <c r="I6" s="63">
        <v>39.5</v>
      </c>
      <c r="J6" s="62">
        <v>306.81</v>
      </c>
      <c r="K6" s="64" t="s">
        <v>41</v>
      </c>
      <c r="L6" s="65">
        <v>24.5</v>
      </c>
    </row>
    <row r="7" spans="1:12" ht="15" x14ac:dyDescent="0.25">
      <c r="A7" s="23"/>
      <c r="B7" s="15"/>
      <c r="C7" s="11"/>
      <c r="D7" s="6"/>
      <c r="E7" s="40"/>
      <c r="F7" s="41"/>
      <c r="G7" s="66"/>
      <c r="H7" s="66"/>
      <c r="I7" s="66"/>
      <c r="J7" s="66"/>
      <c r="K7" s="67"/>
      <c r="L7" s="66"/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1">
        <v>200</v>
      </c>
      <c r="G8" s="68">
        <v>4.5999999999999996</v>
      </c>
      <c r="H8" s="68">
        <v>1.67</v>
      </c>
      <c r="I8" s="69">
        <v>19.2</v>
      </c>
      <c r="J8" s="66">
        <v>113.11</v>
      </c>
      <c r="K8" s="67">
        <v>692</v>
      </c>
      <c r="L8" s="66">
        <v>9.14</v>
      </c>
    </row>
    <row r="9" spans="1:12" ht="15.75" thickBot="1" x14ac:dyDescent="0.3">
      <c r="A9" s="23"/>
      <c r="B9" s="15"/>
      <c r="C9" s="11"/>
      <c r="D9" s="7" t="s">
        <v>23</v>
      </c>
      <c r="E9" s="51" t="s">
        <v>43</v>
      </c>
      <c r="F9" s="54" t="s">
        <v>104</v>
      </c>
      <c r="G9" s="68">
        <v>3.26</v>
      </c>
      <c r="H9" s="68">
        <v>7.6</v>
      </c>
      <c r="I9" s="69">
        <v>19.32</v>
      </c>
      <c r="J9" s="66">
        <v>163.26</v>
      </c>
      <c r="K9" s="67">
        <v>1</v>
      </c>
      <c r="L9" s="66">
        <v>15</v>
      </c>
    </row>
    <row r="10" spans="1:12" ht="15" x14ac:dyDescent="0.25">
      <c r="A10" s="23"/>
      <c r="B10" s="15"/>
      <c r="C10" s="11"/>
      <c r="D10" s="7" t="s">
        <v>24</v>
      </c>
      <c r="E10" s="49" t="s">
        <v>44</v>
      </c>
      <c r="F10" s="41">
        <v>100</v>
      </c>
      <c r="G10" s="62">
        <v>0.4</v>
      </c>
      <c r="H10" s="62">
        <v>0.4</v>
      </c>
      <c r="I10" s="63">
        <v>9.3000000000000007</v>
      </c>
      <c r="J10" s="66">
        <v>43.49</v>
      </c>
      <c r="K10" s="64" t="s">
        <v>45</v>
      </c>
      <c r="L10" s="66">
        <v>11.36</v>
      </c>
    </row>
    <row r="11" spans="1:12" ht="15" x14ac:dyDescent="0.25">
      <c r="A11" s="23"/>
      <c r="B11" s="15"/>
      <c r="C11" s="11"/>
      <c r="D11" s="6"/>
      <c r="E11" s="40"/>
      <c r="F11" s="41"/>
      <c r="G11" s="66"/>
      <c r="H11" s="66"/>
      <c r="I11" s="66"/>
      <c r="J11" s="66"/>
      <c r="K11" s="67"/>
      <c r="L11" s="66"/>
    </row>
    <row r="12" spans="1:12" ht="15" x14ac:dyDescent="0.25">
      <c r="A12" s="23"/>
      <c r="B12" s="15"/>
      <c r="C12" s="11"/>
      <c r="D12" s="6"/>
      <c r="E12" s="40"/>
      <c r="F12" s="41"/>
      <c r="G12" s="66"/>
      <c r="H12" s="66"/>
      <c r="I12" s="66"/>
      <c r="J12" s="66"/>
      <c r="K12" s="67"/>
      <c r="L12" s="66"/>
    </row>
    <row r="13" spans="1:12" ht="15" x14ac:dyDescent="0.25">
      <c r="A13" s="24"/>
      <c r="B13" s="17"/>
      <c r="C13" s="8"/>
      <c r="D13" s="18" t="s">
        <v>32</v>
      </c>
      <c r="E13" s="9"/>
      <c r="F13" s="83">
        <f>SUM(F6:F12)</f>
        <v>500</v>
      </c>
      <c r="G13" s="19">
        <f t="shared" ref="G13:J13" si="0">SUM(G6:G12)</f>
        <v>17.959999999999997</v>
      </c>
      <c r="H13" s="19">
        <f t="shared" si="0"/>
        <v>20.97</v>
      </c>
      <c r="I13" s="19">
        <f t="shared" si="0"/>
        <v>87.320000000000007</v>
      </c>
      <c r="J13" s="19">
        <f t="shared" si="0"/>
        <v>626.67000000000007</v>
      </c>
      <c r="K13" s="25"/>
      <c r="L13" s="19">
        <f t="shared" ref="L13" si="1">SUM(L6:L12)</f>
        <v>60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46</v>
      </c>
      <c r="F14" s="58">
        <v>60</v>
      </c>
      <c r="G14" s="70">
        <v>1.34</v>
      </c>
      <c r="H14" s="70">
        <v>1</v>
      </c>
      <c r="I14" s="71">
        <v>7.62</v>
      </c>
      <c r="J14" s="70">
        <v>46.04</v>
      </c>
      <c r="K14" s="72">
        <v>576</v>
      </c>
      <c r="L14" s="59">
        <v>5.28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52">
        <v>250</v>
      </c>
      <c r="G15" s="68">
        <v>2.5</v>
      </c>
      <c r="H15" s="68">
        <v>4.5</v>
      </c>
      <c r="I15" s="69">
        <v>52.3</v>
      </c>
      <c r="J15" s="68">
        <v>266.52999999999997</v>
      </c>
      <c r="K15" s="74">
        <v>139</v>
      </c>
      <c r="L15" s="60">
        <v>15.4</v>
      </c>
    </row>
    <row r="16" spans="1:12" ht="15" x14ac:dyDescent="0.25">
      <c r="A16" s="23"/>
      <c r="B16" s="15"/>
      <c r="C16" s="11"/>
      <c r="D16" s="7" t="s">
        <v>28</v>
      </c>
      <c r="E16" s="51" t="s">
        <v>48</v>
      </c>
      <c r="F16" s="52">
        <v>100</v>
      </c>
      <c r="G16" s="68">
        <v>18.899999999999999</v>
      </c>
      <c r="H16" s="68">
        <v>13.7</v>
      </c>
      <c r="I16" s="69">
        <v>10.5</v>
      </c>
      <c r="J16" s="68">
        <v>247.95</v>
      </c>
      <c r="K16" s="74">
        <v>488</v>
      </c>
      <c r="L16" s="60">
        <v>48.22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52">
        <v>150</v>
      </c>
      <c r="G17" s="68">
        <v>2.35</v>
      </c>
      <c r="H17" s="68">
        <v>9.6</v>
      </c>
      <c r="I17" s="69">
        <v>40.5</v>
      </c>
      <c r="J17" s="68">
        <v>264.97000000000003</v>
      </c>
      <c r="K17" s="74">
        <v>540</v>
      </c>
      <c r="L17" s="60">
        <v>14.54</v>
      </c>
    </row>
    <row r="18" spans="1:12" ht="15" x14ac:dyDescent="0.25">
      <c r="A18" s="23"/>
      <c r="B18" s="15"/>
      <c r="C18" s="11"/>
      <c r="D18" s="7" t="s">
        <v>105</v>
      </c>
      <c r="E18" s="51" t="s">
        <v>50</v>
      </c>
      <c r="F18" s="52">
        <v>200</v>
      </c>
      <c r="G18" s="68">
        <v>0.53</v>
      </c>
      <c r="H18" s="68"/>
      <c r="I18" s="69">
        <v>9.4700000000000006</v>
      </c>
      <c r="J18" s="68">
        <v>41</v>
      </c>
      <c r="K18" s="74">
        <v>684</v>
      </c>
      <c r="L18" s="60">
        <v>1.36</v>
      </c>
    </row>
    <row r="19" spans="1:12" ht="15" x14ac:dyDescent="0.25">
      <c r="A19" s="23"/>
      <c r="B19" s="15"/>
      <c r="C19" s="11"/>
      <c r="D19" s="7" t="s">
        <v>31</v>
      </c>
      <c r="E19" s="51" t="s">
        <v>99</v>
      </c>
      <c r="F19" s="52">
        <v>50</v>
      </c>
      <c r="G19" s="68">
        <v>2.2400000000000002</v>
      </c>
      <c r="H19" s="68"/>
      <c r="I19" s="69">
        <v>0.44</v>
      </c>
      <c r="J19" s="68">
        <v>10.99</v>
      </c>
      <c r="K19" s="74" t="s">
        <v>51</v>
      </c>
      <c r="L19" s="60">
        <v>3.2</v>
      </c>
    </row>
    <row r="20" spans="1:12" ht="15" x14ac:dyDescent="0.25">
      <c r="A20" s="23"/>
      <c r="B20" s="15"/>
      <c r="C20" s="11"/>
      <c r="D20" s="7" t="s">
        <v>30</v>
      </c>
      <c r="E20" s="40"/>
      <c r="F20" s="82"/>
      <c r="G20" s="66"/>
      <c r="H20" s="66"/>
      <c r="I20" s="66"/>
      <c r="J20" s="66"/>
      <c r="K20" s="67"/>
      <c r="L20" s="66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83">
        <f>SUM(F14:F22)</f>
        <v>810</v>
      </c>
      <c r="G23" s="19">
        <f t="shared" ref="G23:J23" si="2">SUM(G14:G22)</f>
        <v>27.86</v>
      </c>
      <c r="H23" s="19">
        <f t="shared" si="2"/>
        <v>28.799999999999997</v>
      </c>
      <c r="I23" s="19">
        <f t="shared" si="2"/>
        <v>120.82999999999998</v>
      </c>
      <c r="J23" s="19">
        <f t="shared" si="2"/>
        <v>877.48</v>
      </c>
      <c r="K23" s="25"/>
      <c r="L23" s="19">
        <f t="shared" ref="L23" si="3">SUM(L14:L22)</f>
        <v>88</v>
      </c>
    </row>
    <row r="24" spans="1:12" ht="15.75" thickBot="1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1310</v>
      </c>
      <c r="G24" s="32">
        <f t="shared" ref="G24:J24" si="4">G13+G23</f>
        <v>45.819999999999993</v>
      </c>
      <c r="H24" s="32">
        <f t="shared" si="4"/>
        <v>49.769999999999996</v>
      </c>
      <c r="I24" s="32">
        <f t="shared" si="4"/>
        <v>208.14999999999998</v>
      </c>
      <c r="J24" s="32">
        <f t="shared" si="4"/>
        <v>1504.15</v>
      </c>
      <c r="K24" s="32"/>
      <c r="L24" s="32">
        <f t="shared" ref="L24" si="5">L13+L23</f>
        <v>148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39">
        <v>80</v>
      </c>
      <c r="G25" s="62">
        <v>12.16</v>
      </c>
      <c r="H25" s="62">
        <v>10.88</v>
      </c>
      <c r="I25" s="63">
        <v>21.4</v>
      </c>
      <c r="J25" s="62">
        <v>238.78</v>
      </c>
      <c r="K25" s="76">
        <v>499</v>
      </c>
      <c r="L25" s="81">
        <v>44.76</v>
      </c>
    </row>
    <row r="26" spans="1:12" ht="15" x14ac:dyDescent="0.25">
      <c r="A26" s="14"/>
      <c r="B26" s="15"/>
      <c r="C26" s="11"/>
      <c r="D26" s="5" t="s">
        <v>21</v>
      </c>
      <c r="E26" s="51" t="s">
        <v>54</v>
      </c>
      <c r="F26" s="41">
        <v>180</v>
      </c>
      <c r="G26" s="68">
        <v>5.0999999999999996</v>
      </c>
      <c r="H26" s="68">
        <v>9.65</v>
      </c>
      <c r="I26" s="69">
        <v>43.7</v>
      </c>
      <c r="J26" s="84">
        <v>289.83</v>
      </c>
      <c r="K26" s="74">
        <v>516</v>
      </c>
      <c r="L26" s="60">
        <v>9.66</v>
      </c>
    </row>
    <row r="27" spans="1:12" ht="15" x14ac:dyDescent="0.25">
      <c r="A27" s="14"/>
      <c r="B27" s="15"/>
      <c r="C27" s="11"/>
      <c r="D27" s="7" t="s">
        <v>22</v>
      </c>
      <c r="E27" s="51" t="s">
        <v>53</v>
      </c>
      <c r="F27" s="77">
        <v>200</v>
      </c>
      <c r="G27" s="68">
        <v>0.53</v>
      </c>
      <c r="H27" s="68"/>
      <c r="I27" s="69">
        <v>17.600000000000001</v>
      </c>
      <c r="J27" s="84">
        <v>74.33</v>
      </c>
      <c r="K27" s="74">
        <v>686</v>
      </c>
      <c r="L27" s="60">
        <v>2.38</v>
      </c>
    </row>
    <row r="28" spans="1:12" ht="15" x14ac:dyDescent="0.25">
      <c r="A28" s="14"/>
      <c r="B28" s="15"/>
      <c r="C28" s="11"/>
      <c r="D28" s="7" t="s">
        <v>23</v>
      </c>
      <c r="E28" s="51" t="s">
        <v>99</v>
      </c>
      <c r="F28" s="41">
        <v>50</v>
      </c>
      <c r="G28" s="68">
        <v>2.2400000000000002</v>
      </c>
      <c r="H28" s="68"/>
      <c r="I28" s="69">
        <v>0.44</v>
      </c>
      <c r="J28" s="84">
        <v>10.99</v>
      </c>
      <c r="K28" s="74" t="s">
        <v>51</v>
      </c>
      <c r="L28" s="60">
        <v>3.2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66"/>
      <c r="H29" s="66"/>
      <c r="I29" s="66"/>
      <c r="J29" s="66"/>
      <c r="K29" s="67"/>
      <c r="L29" s="66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20.03</v>
      </c>
      <c r="H32" s="19">
        <f t="shared" ref="H32" si="7">SUM(H25:H31)</f>
        <v>20.53</v>
      </c>
      <c r="I32" s="19">
        <f t="shared" ref="I32" si="8">SUM(I25:I31)</f>
        <v>83.139999999999986</v>
      </c>
      <c r="J32" s="19">
        <f t="shared" ref="J32:L32" si="9">SUM(J25:J31)</f>
        <v>613.93000000000006</v>
      </c>
      <c r="K32" s="25"/>
      <c r="L32" s="19">
        <f t="shared" si="9"/>
        <v>60.000000000000007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55</v>
      </c>
      <c r="F33" s="41">
        <v>60</v>
      </c>
      <c r="G33" s="70">
        <v>1.3</v>
      </c>
      <c r="H33" s="70">
        <v>5.16</v>
      </c>
      <c r="I33" s="71">
        <v>12.11</v>
      </c>
      <c r="J33" s="71">
        <v>102.97</v>
      </c>
      <c r="K33" s="72" t="s">
        <v>56</v>
      </c>
      <c r="L33" s="66">
        <v>3.31</v>
      </c>
    </row>
    <row r="34" spans="1:12" ht="15" x14ac:dyDescent="0.25">
      <c r="A34" s="14"/>
      <c r="B34" s="15"/>
      <c r="C34" s="11"/>
      <c r="D34" s="7" t="s">
        <v>27</v>
      </c>
      <c r="E34" s="51" t="s">
        <v>57</v>
      </c>
      <c r="F34" s="77">
        <v>200</v>
      </c>
      <c r="G34" s="68">
        <v>5.3</v>
      </c>
      <c r="H34" s="68">
        <v>7.64</v>
      </c>
      <c r="I34" s="69">
        <v>31.5</v>
      </c>
      <c r="J34" s="84">
        <v>221.93</v>
      </c>
      <c r="K34" s="74">
        <v>123</v>
      </c>
      <c r="L34" s="66">
        <v>26.59</v>
      </c>
    </row>
    <row r="35" spans="1:12" ht="15" x14ac:dyDescent="0.25">
      <c r="A35" s="14"/>
      <c r="B35" s="15"/>
      <c r="C35" s="11"/>
      <c r="D35" s="7" t="s">
        <v>28</v>
      </c>
      <c r="E35" s="51" t="s">
        <v>58</v>
      </c>
      <c r="F35" s="77">
        <v>200</v>
      </c>
      <c r="G35" s="68">
        <v>16.899999999999999</v>
      </c>
      <c r="H35" s="68">
        <v>13.8</v>
      </c>
      <c r="I35" s="69">
        <v>49</v>
      </c>
      <c r="J35" s="84">
        <v>398.53</v>
      </c>
      <c r="K35" s="67">
        <v>443</v>
      </c>
      <c r="L35" s="75">
        <v>51.26</v>
      </c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66"/>
      <c r="H36" s="66"/>
      <c r="I36" s="66"/>
      <c r="J36" s="66"/>
      <c r="K36" s="67"/>
      <c r="L36" s="66"/>
    </row>
    <row r="37" spans="1:12" ht="15" x14ac:dyDescent="0.25">
      <c r="A37" s="14"/>
      <c r="B37" s="15"/>
      <c r="C37" s="11"/>
      <c r="D37" s="85" t="s">
        <v>105</v>
      </c>
      <c r="E37" s="51" t="s">
        <v>59</v>
      </c>
      <c r="F37" s="41">
        <v>200</v>
      </c>
      <c r="G37" s="68">
        <v>0.24</v>
      </c>
      <c r="H37" s="68"/>
      <c r="I37" s="69">
        <v>35.76</v>
      </c>
      <c r="J37" s="68">
        <v>139.87</v>
      </c>
      <c r="K37" s="74">
        <v>638</v>
      </c>
      <c r="L37" s="66">
        <v>3.64</v>
      </c>
    </row>
    <row r="38" spans="1:12" ht="15" x14ac:dyDescent="0.25">
      <c r="A38" s="14"/>
      <c r="B38" s="15"/>
      <c r="C38" s="11"/>
      <c r="D38" s="7" t="s">
        <v>31</v>
      </c>
      <c r="E38" s="51" t="s">
        <v>99</v>
      </c>
      <c r="F38" s="41">
        <v>50</v>
      </c>
      <c r="G38" s="68">
        <v>2.2400000000000002</v>
      </c>
      <c r="H38" s="68"/>
      <c r="I38" s="69">
        <v>0.44</v>
      </c>
      <c r="J38" s="84">
        <v>10.99</v>
      </c>
      <c r="K38" s="74" t="s">
        <v>51</v>
      </c>
      <c r="L38" s="66">
        <v>3.2</v>
      </c>
    </row>
    <row r="39" spans="1:12" ht="15" x14ac:dyDescent="0.25">
      <c r="A39" s="14"/>
      <c r="B39" s="15"/>
      <c r="C39" s="11"/>
      <c r="D39" s="7" t="s">
        <v>30</v>
      </c>
      <c r="E39" s="40"/>
      <c r="F39" s="41"/>
      <c r="G39" s="66"/>
      <c r="H39" s="66"/>
      <c r="I39" s="66"/>
      <c r="J39" s="66"/>
      <c r="K39" s="67"/>
      <c r="L39" s="66"/>
    </row>
    <row r="40" spans="1:12" ht="15" x14ac:dyDescent="0.25">
      <c r="A40" s="14"/>
      <c r="B40" s="15"/>
      <c r="C40" s="11"/>
      <c r="D40" s="6"/>
      <c r="E40" s="40"/>
      <c r="F40" s="41"/>
      <c r="G40" s="66"/>
      <c r="H40" s="66"/>
      <c r="I40" s="66"/>
      <c r="J40" s="66"/>
      <c r="K40" s="67"/>
      <c r="L40" s="66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 t="shared" ref="G42" si="10">SUM(G33:G41)</f>
        <v>25.979999999999997</v>
      </c>
      <c r="H42" s="19">
        <f t="shared" ref="H42" si="11">SUM(H33:H41)</f>
        <v>26.6</v>
      </c>
      <c r="I42" s="19">
        <f t="shared" ref="I42" si="12">SUM(I33:I41)</f>
        <v>128.81</v>
      </c>
      <c r="J42" s="19">
        <f t="shared" ref="J42:L42" si="13">SUM(J33:J41)</f>
        <v>874.29</v>
      </c>
      <c r="K42" s="25"/>
      <c r="L42" s="19">
        <f t="shared" si="13"/>
        <v>88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1220</v>
      </c>
      <c r="G43" s="32">
        <f t="shared" ref="G43" si="14">G32+G42</f>
        <v>46.01</v>
      </c>
      <c r="H43" s="32">
        <f t="shared" ref="H43" si="15">H32+H42</f>
        <v>47.13</v>
      </c>
      <c r="I43" s="32">
        <f t="shared" ref="I43" si="16">I32+I42</f>
        <v>211.95</v>
      </c>
      <c r="J43" s="32">
        <f t="shared" ref="J43:L43" si="17">J32+J42</f>
        <v>1488.22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78">
        <v>200</v>
      </c>
      <c r="G44" s="62">
        <v>9.3000000000000007</v>
      </c>
      <c r="H44" s="62">
        <v>13.6</v>
      </c>
      <c r="I44" s="63">
        <v>23.2</v>
      </c>
      <c r="J44" s="62">
        <v>259.73</v>
      </c>
      <c r="K44" s="64" t="s">
        <v>41</v>
      </c>
      <c r="L44" s="65">
        <v>21.9</v>
      </c>
    </row>
    <row r="45" spans="1:12" ht="15" x14ac:dyDescent="0.25">
      <c r="A45" s="23"/>
      <c r="B45" s="15"/>
      <c r="C45" s="11"/>
      <c r="D45" s="6"/>
      <c r="E45" s="40"/>
      <c r="F45" s="41"/>
      <c r="G45" s="66"/>
      <c r="H45" s="66"/>
      <c r="I45" s="66"/>
      <c r="J45" s="66"/>
      <c r="K45" s="67"/>
      <c r="L45" s="66"/>
    </row>
    <row r="46" spans="1:12" ht="15" x14ac:dyDescent="0.25">
      <c r="A46" s="23"/>
      <c r="B46" s="15"/>
      <c r="C46" s="11"/>
      <c r="D46" s="7" t="s">
        <v>22</v>
      </c>
      <c r="E46" s="51" t="s">
        <v>42</v>
      </c>
      <c r="F46" s="77">
        <v>200</v>
      </c>
      <c r="G46" s="68">
        <v>4.5999999999999996</v>
      </c>
      <c r="H46" s="68">
        <v>1.67</v>
      </c>
      <c r="I46" s="69">
        <v>19.2</v>
      </c>
      <c r="J46" s="68">
        <v>113.11</v>
      </c>
      <c r="K46" s="74">
        <v>692</v>
      </c>
      <c r="L46" s="75">
        <v>8.24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61</v>
      </c>
      <c r="F47" s="77">
        <v>60</v>
      </c>
      <c r="G47" s="68">
        <v>5.98</v>
      </c>
      <c r="H47" s="68">
        <v>4.9000000000000004</v>
      </c>
      <c r="I47" s="69">
        <v>16.059999999999999</v>
      </c>
      <c r="J47" s="68">
        <v>135.93</v>
      </c>
      <c r="K47" s="67">
        <v>6</v>
      </c>
      <c r="L47" s="75">
        <v>18.5</v>
      </c>
    </row>
    <row r="48" spans="1:12" ht="15" x14ac:dyDescent="0.25">
      <c r="A48" s="23"/>
      <c r="B48" s="15"/>
      <c r="C48" s="11"/>
      <c r="D48" s="7" t="s">
        <v>24</v>
      </c>
      <c r="E48" s="86" t="s">
        <v>44</v>
      </c>
      <c r="F48" s="78">
        <v>100</v>
      </c>
      <c r="G48" s="62">
        <v>0.4</v>
      </c>
      <c r="H48" s="62">
        <v>0.4</v>
      </c>
      <c r="I48" s="63">
        <v>9.3000000000000007</v>
      </c>
      <c r="J48" s="84">
        <v>43.49</v>
      </c>
      <c r="K48" s="64" t="s">
        <v>45</v>
      </c>
      <c r="L48" s="66">
        <v>11.36</v>
      </c>
    </row>
    <row r="49" spans="1:12" ht="15" x14ac:dyDescent="0.25">
      <c r="A49" s="23"/>
      <c r="B49" s="15"/>
      <c r="C49" s="11"/>
      <c r="D49" s="6"/>
      <c r="E49" s="40"/>
      <c r="F49" s="41"/>
      <c r="G49" s="66"/>
      <c r="H49" s="66"/>
      <c r="I49" s="66"/>
      <c r="J49" s="66"/>
      <c r="K49" s="67"/>
      <c r="L49" s="66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83">
        <f>SUM(F44:F50)</f>
        <v>560</v>
      </c>
      <c r="G51" s="19">
        <f t="shared" ref="G51" si="18">SUM(G44:G50)</f>
        <v>20.28</v>
      </c>
      <c r="H51" s="19">
        <f t="shared" ref="H51" si="19">SUM(H44:H50)</f>
        <v>20.57</v>
      </c>
      <c r="I51" s="19">
        <f t="shared" ref="I51" si="20">SUM(I44:I50)</f>
        <v>67.759999999999991</v>
      </c>
      <c r="J51" s="19">
        <f t="shared" ref="J51:L51" si="21">SUM(J44:J50)</f>
        <v>552.26</v>
      </c>
      <c r="K51" s="25"/>
      <c r="L51" s="19">
        <f t="shared" si="21"/>
        <v>60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101</v>
      </c>
      <c r="F52" s="79">
        <v>60</v>
      </c>
      <c r="G52" s="58">
        <v>0.78</v>
      </c>
      <c r="H52" s="58">
        <v>4.08</v>
      </c>
      <c r="I52" s="61">
        <v>18.600000000000001</v>
      </c>
      <c r="J52" s="58">
        <v>117.4</v>
      </c>
      <c r="K52" s="56">
        <v>78</v>
      </c>
      <c r="L52" s="59">
        <v>2.73</v>
      </c>
    </row>
    <row r="53" spans="1:12" ht="15" x14ac:dyDescent="0.25">
      <c r="A53" s="23"/>
      <c r="B53" s="15"/>
      <c r="C53" s="11"/>
      <c r="D53" s="7" t="s">
        <v>27</v>
      </c>
      <c r="E53" s="51" t="s">
        <v>62</v>
      </c>
      <c r="F53" s="77">
        <v>250</v>
      </c>
      <c r="G53" s="52">
        <v>5.45</v>
      </c>
      <c r="H53" s="52">
        <v>7.19</v>
      </c>
      <c r="I53" s="53">
        <v>37.6</v>
      </c>
      <c r="J53" s="52">
        <v>243.37</v>
      </c>
      <c r="K53" s="57">
        <v>132</v>
      </c>
      <c r="L53" s="60">
        <v>20.74</v>
      </c>
    </row>
    <row r="54" spans="1:12" ht="15" x14ac:dyDescent="0.25">
      <c r="A54" s="23"/>
      <c r="B54" s="15"/>
      <c r="C54" s="11"/>
      <c r="D54" s="7" t="s">
        <v>28</v>
      </c>
      <c r="E54" s="51" t="s">
        <v>63</v>
      </c>
      <c r="F54" s="77">
        <v>80</v>
      </c>
      <c r="G54" s="52">
        <v>13.7</v>
      </c>
      <c r="H54" s="52">
        <v>6.5</v>
      </c>
      <c r="I54" s="53">
        <v>16.899999999999999</v>
      </c>
      <c r="J54" s="52">
        <v>185.91</v>
      </c>
      <c r="K54" s="57">
        <v>388</v>
      </c>
      <c r="L54" s="60">
        <v>41.06</v>
      </c>
    </row>
    <row r="55" spans="1:12" ht="15" x14ac:dyDescent="0.25">
      <c r="A55" s="23"/>
      <c r="B55" s="15"/>
      <c r="C55" s="11"/>
      <c r="D55" s="7" t="s">
        <v>29</v>
      </c>
      <c r="E55" s="51" t="s">
        <v>64</v>
      </c>
      <c r="F55" s="77">
        <v>180</v>
      </c>
      <c r="G55" s="52">
        <v>3.18</v>
      </c>
      <c r="H55" s="52">
        <v>9.5299999999999994</v>
      </c>
      <c r="I55" s="53">
        <v>26.7</v>
      </c>
      <c r="J55" s="52">
        <v>211.14</v>
      </c>
      <c r="K55" s="57">
        <v>520</v>
      </c>
      <c r="L55" s="60">
        <v>15.58</v>
      </c>
    </row>
    <row r="56" spans="1:12" ht="15" x14ac:dyDescent="0.25">
      <c r="A56" s="23"/>
      <c r="B56" s="15"/>
      <c r="C56" s="11"/>
      <c r="D56" s="85" t="s">
        <v>105</v>
      </c>
      <c r="E56" s="51" t="s">
        <v>65</v>
      </c>
      <c r="F56" s="77">
        <v>200</v>
      </c>
      <c r="G56" s="52">
        <v>0.3</v>
      </c>
      <c r="H56" s="52">
        <v>0</v>
      </c>
      <c r="I56" s="53">
        <v>17.2</v>
      </c>
      <c r="J56" s="52">
        <v>71.75</v>
      </c>
      <c r="K56" s="57">
        <v>699</v>
      </c>
      <c r="L56" s="60">
        <v>4.6900000000000004</v>
      </c>
    </row>
    <row r="57" spans="1:12" ht="15" x14ac:dyDescent="0.25">
      <c r="A57" s="23"/>
      <c r="B57" s="15"/>
      <c r="C57" s="11"/>
      <c r="D57" s="7" t="s">
        <v>31</v>
      </c>
      <c r="E57" s="51" t="s">
        <v>99</v>
      </c>
      <c r="F57" s="77">
        <v>50</v>
      </c>
      <c r="G57" s="52">
        <v>2.2400000000000002</v>
      </c>
      <c r="H57" s="52">
        <v>0</v>
      </c>
      <c r="I57" s="53">
        <v>0.44</v>
      </c>
      <c r="J57" s="52">
        <v>10.99</v>
      </c>
      <c r="K57" s="74" t="s">
        <v>51</v>
      </c>
      <c r="L57" s="60">
        <v>3.2</v>
      </c>
    </row>
    <row r="58" spans="1:12" ht="15" x14ac:dyDescent="0.25">
      <c r="A58" s="23"/>
      <c r="B58" s="15"/>
      <c r="C58" s="11"/>
      <c r="D58" s="7" t="s">
        <v>30</v>
      </c>
      <c r="E58" s="51"/>
      <c r="F58" s="77"/>
      <c r="G58" s="52"/>
      <c r="H58" s="52"/>
      <c r="I58" s="53"/>
      <c r="J58" s="52"/>
      <c r="K58" s="74"/>
      <c r="L58" s="60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83">
        <f>SUM(F52:F60)</f>
        <v>820</v>
      </c>
      <c r="G61" s="19">
        <f t="shared" ref="G61" si="22">SUM(G52:G60)</f>
        <v>25.65</v>
      </c>
      <c r="H61" s="19">
        <f t="shared" ref="H61" si="23">SUM(H52:H60)</f>
        <v>27.299999999999997</v>
      </c>
      <c r="I61" s="19">
        <f t="shared" ref="I61" si="24">SUM(I52:I60)</f>
        <v>117.44</v>
      </c>
      <c r="J61" s="19">
        <f t="shared" ref="J61:L61" si="25">SUM(J52:J60)</f>
        <v>840.56</v>
      </c>
      <c r="K61" s="25"/>
      <c r="L61" s="19">
        <f t="shared" si="25"/>
        <v>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1380</v>
      </c>
      <c r="G62" s="32">
        <f t="shared" ref="G62" si="26">G51+G61</f>
        <v>45.93</v>
      </c>
      <c r="H62" s="32">
        <f t="shared" ref="H62" si="27">H51+H61</f>
        <v>47.87</v>
      </c>
      <c r="I62" s="32">
        <f t="shared" ref="I62" si="28">I51+I61</f>
        <v>185.2</v>
      </c>
      <c r="J62" s="32">
        <f t="shared" ref="J62:L62" si="29">J51+J61</f>
        <v>1392.82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66</v>
      </c>
      <c r="F63" s="78">
        <v>200</v>
      </c>
      <c r="G63" s="62">
        <v>17.53</v>
      </c>
      <c r="H63" s="62">
        <v>19.25</v>
      </c>
      <c r="I63" s="63">
        <v>47.22</v>
      </c>
      <c r="J63" s="62">
        <v>444.5</v>
      </c>
      <c r="K63" s="64">
        <v>366</v>
      </c>
      <c r="L63" s="65">
        <v>41.88</v>
      </c>
    </row>
    <row r="64" spans="1:12" ht="15" x14ac:dyDescent="0.25">
      <c r="A64" s="23"/>
      <c r="B64" s="15"/>
      <c r="C64" s="11"/>
      <c r="D64" s="6"/>
      <c r="E64" s="40"/>
      <c r="F64" s="41"/>
      <c r="G64" s="66"/>
      <c r="H64" s="66"/>
      <c r="I64" s="66"/>
      <c r="J64" s="66"/>
      <c r="K64" s="67"/>
      <c r="L64" s="66"/>
    </row>
    <row r="65" spans="1:12" ht="15" x14ac:dyDescent="0.25">
      <c r="A65" s="23"/>
      <c r="B65" s="15"/>
      <c r="C65" s="11"/>
      <c r="D65" s="7" t="s">
        <v>22</v>
      </c>
      <c r="E65" s="51" t="s">
        <v>67</v>
      </c>
      <c r="F65" s="77">
        <v>200</v>
      </c>
      <c r="G65" s="68">
        <v>0.53</v>
      </c>
      <c r="H65" s="68"/>
      <c r="I65" s="69">
        <v>9.4700000000000006</v>
      </c>
      <c r="J65" s="68">
        <v>41</v>
      </c>
      <c r="K65" s="74">
        <v>684</v>
      </c>
      <c r="L65" s="75">
        <v>1.36</v>
      </c>
    </row>
    <row r="66" spans="1:12" ht="15" x14ac:dyDescent="0.25">
      <c r="A66" s="23"/>
      <c r="B66" s="15"/>
      <c r="C66" s="11"/>
      <c r="D66" s="7" t="s">
        <v>23</v>
      </c>
      <c r="E66" s="87" t="s">
        <v>106</v>
      </c>
      <c r="F66" s="77">
        <v>20</v>
      </c>
      <c r="G66" s="68">
        <v>1.58</v>
      </c>
      <c r="H66" s="68">
        <v>0.28000000000000003</v>
      </c>
      <c r="I66" s="69">
        <v>25.9</v>
      </c>
      <c r="J66" s="68">
        <v>115.27</v>
      </c>
      <c r="K66" s="74" t="s">
        <v>51</v>
      </c>
      <c r="L66" s="75">
        <v>2.2000000000000002</v>
      </c>
    </row>
    <row r="67" spans="1:12" ht="15" x14ac:dyDescent="0.25">
      <c r="A67" s="23"/>
      <c r="B67" s="15"/>
      <c r="C67" s="11"/>
      <c r="D67" s="85" t="s">
        <v>102</v>
      </c>
      <c r="E67" s="89" t="s">
        <v>107</v>
      </c>
      <c r="F67" s="41">
        <v>40</v>
      </c>
      <c r="G67" s="84">
        <v>2.6</v>
      </c>
      <c r="H67" s="84">
        <v>4</v>
      </c>
      <c r="I67" s="84">
        <v>18</v>
      </c>
      <c r="J67" s="84">
        <v>118</v>
      </c>
      <c r="K67" s="91" t="s">
        <v>108</v>
      </c>
      <c r="L67" s="90">
        <v>3.2</v>
      </c>
    </row>
    <row r="68" spans="1:12" ht="15" x14ac:dyDescent="0.25">
      <c r="A68" s="23"/>
      <c r="B68" s="15"/>
      <c r="C68" s="11"/>
      <c r="D68" s="7" t="s">
        <v>24</v>
      </c>
      <c r="E68" s="88" t="s">
        <v>44</v>
      </c>
      <c r="F68" s="41">
        <v>100</v>
      </c>
      <c r="G68" s="84">
        <v>0.4</v>
      </c>
      <c r="H68" s="84">
        <v>0.4</v>
      </c>
      <c r="I68" s="84">
        <v>9.3000000000000007</v>
      </c>
      <c r="J68" s="84">
        <v>43.49</v>
      </c>
      <c r="K68" s="91" t="s">
        <v>45</v>
      </c>
      <c r="L68" s="66">
        <v>11.36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83">
        <f>SUM(F63:F69)</f>
        <v>560</v>
      </c>
      <c r="G70" s="19">
        <f t="shared" ref="G70" si="30">SUM(G63:G69)</f>
        <v>22.64</v>
      </c>
      <c r="H70" s="19">
        <f t="shared" ref="H70" si="31">SUM(H63:H69)</f>
        <v>23.93</v>
      </c>
      <c r="I70" s="19">
        <f t="shared" ref="I70" si="32">SUM(I63:I69)</f>
        <v>109.89</v>
      </c>
      <c r="J70" s="19">
        <f t="shared" ref="J70:L70" si="33">SUM(J63:J69)</f>
        <v>762.26</v>
      </c>
      <c r="K70" s="25"/>
      <c r="L70" s="19">
        <f t="shared" si="33"/>
        <v>60.000000000000007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68</v>
      </c>
      <c r="F71" s="79">
        <v>60</v>
      </c>
      <c r="G71" s="70">
        <v>0.97</v>
      </c>
      <c r="H71" s="70">
        <v>3.72</v>
      </c>
      <c r="I71" s="71">
        <v>15.34</v>
      </c>
      <c r="J71" s="70">
        <v>101.47</v>
      </c>
      <c r="K71" s="72">
        <v>71</v>
      </c>
      <c r="L71" s="73">
        <v>3.89</v>
      </c>
    </row>
    <row r="72" spans="1:12" ht="15" x14ac:dyDescent="0.25">
      <c r="A72" s="23"/>
      <c r="B72" s="15"/>
      <c r="C72" s="11"/>
      <c r="D72" s="7" t="s">
        <v>27</v>
      </c>
      <c r="E72" s="51" t="s">
        <v>69</v>
      </c>
      <c r="F72" s="77">
        <v>250</v>
      </c>
      <c r="G72" s="68">
        <v>6.25</v>
      </c>
      <c r="H72" s="68">
        <v>8.3000000000000007</v>
      </c>
      <c r="I72" s="69">
        <v>13.75</v>
      </c>
      <c r="J72" s="68">
        <v>159.19</v>
      </c>
      <c r="K72" s="74">
        <v>109</v>
      </c>
      <c r="L72" s="75">
        <v>19.5</v>
      </c>
    </row>
    <row r="73" spans="1:12" ht="15" x14ac:dyDescent="0.25">
      <c r="A73" s="23"/>
      <c r="B73" s="15"/>
      <c r="C73" s="11"/>
      <c r="D73" s="7" t="s">
        <v>28</v>
      </c>
      <c r="E73" s="51" t="s">
        <v>70</v>
      </c>
      <c r="F73" s="77">
        <v>100</v>
      </c>
      <c r="G73" s="68">
        <v>9.1</v>
      </c>
      <c r="H73" s="68">
        <v>10.8</v>
      </c>
      <c r="I73" s="69">
        <v>24.3</v>
      </c>
      <c r="J73" s="68">
        <v>237.38</v>
      </c>
      <c r="K73" s="74">
        <v>431</v>
      </c>
      <c r="L73" s="75">
        <v>46.39</v>
      </c>
    </row>
    <row r="74" spans="1:12" ht="15" x14ac:dyDescent="0.25">
      <c r="A74" s="23"/>
      <c r="B74" s="15"/>
      <c r="C74" s="11"/>
      <c r="D74" s="7" t="s">
        <v>29</v>
      </c>
      <c r="E74" s="51" t="s">
        <v>71</v>
      </c>
      <c r="F74" s="77">
        <v>150</v>
      </c>
      <c r="G74" s="68">
        <v>8.9</v>
      </c>
      <c r="H74" s="68">
        <v>4.0999999999999996</v>
      </c>
      <c r="I74" s="69">
        <v>39.840000000000003</v>
      </c>
      <c r="J74" s="68">
        <v>237.96</v>
      </c>
      <c r="K74" s="74" t="s">
        <v>72</v>
      </c>
      <c r="L74" s="75">
        <v>10.63</v>
      </c>
    </row>
    <row r="75" spans="1:12" ht="15" x14ac:dyDescent="0.25">
      <c r="A75" s="23"/>
      <c r="B75" s="15"/>
      <c r="C75" s="11"/>
      <c r="D75" s="85" t="s">
        <v>105</v>
      </c>
      <c r="E75" s="51" t="s">
        <v>73</v>
      </c>
      <c r="F75" s="77">
        <v>200</v>
      </c>
      <c r="G75" s="68">
        <v>0.16</v>
      </c>
      <c r="H75" s="68"/>
      <c r="I75" s="69">
        <v>23.88</v>
      </c>
      <c r="J75" s="68">
        <v>98.56</v>
      </c>
      <c r="K75" s="74">
        <v>701</v>
      </c>
      <c r="L75" s="75">
        <v>4.3899999999999997</v>
      </c>
    </row>
    <row r="76" spans="1:12" ht="15" x14ac:dyDescent="0.25">
      <c r="A76" s="23"/>
      <c r="B76" s="15"/>
      <c r="C76" s="11"/>
      <c r="D76" s="7" t="s">
        <v>31</v>
      </c>
      <c r="E76" s="51" t="s">
        <v>99</v>
      </c>
      <c r="F76" s="77">
        <v>50</v>
      </c>
      <c r="G76" s="68">
        <v>2.2400000000000002</v>
      </c>
      <c r="H76" s="68">
        <v>0</v>
      </c>
      <c r="I76" s="69">
        <v>0.44</v>
      </c>
      <c r="J76" s="68">
        <v>10.99</v>
      </c>
      <c r="K76" s="74" t="s">
        <v>51</v>
      </c>
      <c r="L76" s="75">
        <v>3.2</v>
      </c>
    </row>
    <row r="77" spans="1:12" ht="15" x14ac:dyDescent="0.25">
      <c r="A77" s="23"/>
      <c r="B77" s="15"/>
      <c r="C77" s="11"/>
      <c r="D77" s="7" t="s">
        <v>30</v>
      </c>
      <c r="E77" s="51"/>
      <c r="F77" s="77"/>
      <c r="G77" s="68"/>
      <c r="H77" s="68"/>
      <c r="I77" s="69"/>
      <c r="J77" s="68"/>
      <c r="K77" s="74"/>
      <c r="L77" s="75"/>
    </row>
    <row r="78" spans="1:12" ht="15" x14ac:dyDescent="0.25">
      <c r="A78" s="23"/>
      <c r="B78" s="15"/>
      <c r="C78" s="11"/>
      <c r="D78" s="6"/>
      <c r="E78" s="40"/>
      <c r="F78" s="41"/>
      <c r="G78" s="66"/>
      <c r="H78" s="66"/>
      <c r="I78" s="66"/>
      <c r="J78" s="66"/>
      <c r="K78" s="67"/>
      <c r="L78" s="66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83">
        <f>SUM(F71:F79)</f>
        <v>810</v>
      </c>
      <c r="G80" s="19">
        <f t="shared" ref="G80" si="34">SUM(G71:G79)</f>
        <v>27.619999999999997</v>
      </c>
      <c r="H80" s="19">
        <f t="shared" ref="H80" si="35">SUM(H71:H79)</f>
        <v>26.92</v>
      </c>
      <c r="I80" s="19">
        <f t="shared" ref="I80" si="36">SUM(I71:I79)</f>
        <v>117.55</v>
      </c>
      <c r="J80" s="19">
        <f t="shared" ref="J80:L80" si="37">SUM(J71:J79)</f>
        <v>845.55</v>
      </c>
      <c r="K80" s="25"/>
      <c r="L80" s="19">
        <f t="shared" si="37"/>
        <v>88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1370</v>
      </c>
      <c r="G81" s="32">
        <f t="shared" ref="G81" si="38">G70+G80</f>
        <v>50.26</v>
      </c>
      <c r="H81" s="32">
        <f t="shared" ref="H81" si="39">H70+H80</f>
        <v>50.85</v>
      </c>
      <c r="I81" s="32">
        <f t="shared" ref="I81" si="40">I70+I80</f>
        <v>227.44</v>
      </c>
      <c r="J81" s="32">
        <f t="shared" ref="J81:L81" si="41">J70+J80</f>
        <v>1607.81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74</v>
      </c>
      <c r="F82" s="78">
        <v>170</v>
      </c>
      <c r="G82" s="62">
        <v>12.51</v>
      </c>
      <c r="H82" s="62">
        <v>16.2</v>
      </c>
      <c r="I82" s="63">
        <v>21.3</v>
      </c>
      <c r="J82" s="62">
        <v>289.27999999999997</v>
      </c>
      <c r="K82" s="64">
        <v>733</v>
      </c>
      <c r="L82" s="65">
        <v>37.200000000000003</v>
      </c>
    </row>
    <row r="83" spans="1:12" ht="15" x14ac:dyDescent="0.25">
      <c r="A83" s="23"/>
      <c r="B83" s="15"/>
      <c r="C83" s="11"/>
      <c r="D83" s="92"/>
      <c r="E83" s="40"/>
      <c r="F83" s="41"/>
      <c r="G83" s="66"/>
      <c r="H83" s="66"/>
      <c r="I83" s="66"/>
      <c r="J83" s="66"/>
      <c r="K83" s="67"/>
      <c r="L83" s="66"/>
    </row>
    <row r="84" spans="1:12" ht="15" x14ac:dyDescent="0.25">
      <c r="A84" s="23"/>
      <c r="B84" s="15"/>
      <c r="C84" s="11"/>
      <c r="D84" s="7" t="s">
        <v>22</v>
      </c>
      <c r="E84" s="51" t="s">
        <v>42</v>
      </c>
      <c r="F84" s="77">
        <v>200</v>
      </c>
      <c r="G84" s="68">
        <v>4.5999999999999996</v>
      </c>
      <c r="H84" s="68">
        <v>1.67</v>
      </c>
      <c r="I84" s="69">
        <v>19.2</v>
      </c>
      <c r="J84" s="68">
        <v>113.11</v>
      </c>
      <c r="K84" s="74">
        <v>692</v>
      </c>
      <c r="L84" s="75">
        <v>8.24</v>
      </c>
    </row>
    <row r="85" spans="1:12" ht="15" x14ac:dyDescent="0.25">
      <c r="A85" s="23"/>
      <c r="B85" s="15"/>
      <c r="C85" s="11"/>
      <c r="D85" s="7" t="s">
        <v>23</v>
      </c>
      <c r="E85" s="51"/>
      <c r="F85" s="77"/>
      <c r="G85" s="68"/>
      <c r="H85" s="68"/>
      <c r="I85" s="69"/>
      <c r="J85" s="68"/>
      <c r="K85" s="74"/>
      <c r="L85" s="75"/>
    </row>
    <row r="86" spans="1:12" ht="15.75" thickBot="1" x14ac:dyDescent="0.3">
      <c r="A86" s="23"/>
      <c r="B86" s="15"/>
      <c r="C86" s="11"/>
      <c r="D86" s="85" t="s">
        <v>102</v>
      </c>
      <c r="E86" s="89" t="s">
        <v>107</v>
      </c>
      <c r="F86" s="41">
        <v>40</v>
      </c>
      <c r="G86" s="84">
        <v>2.6</v>
      </c>
      <c r="H86" s="84">
        <v>4</v>
      </c>
      <c r="I86" s="84">
        <v>18</v>
      </c>
      <c r="J86" s="84">
        <v>118</v>
      </c>
      <c r="K86" s="91" t="s">
        <v>108</v>
      </c>
      <c r="L86" s="90">
        <v>3.2</v>
      </c>
    </row>
    <row r="87" spans="1:12" ht="15" x14ac:dyDescent="0.25">
      <c r="A87" s="23"/>
      <c r="B87" s="15"/>
      <c r="C87" s="11"/>
      <c r="D87" s="7" t="s">
        <v>24</v>
      </c>
      <c r="E87" s="49" t="s">
        <v>44</v>
      </c>
      <c r="F87" s="78">
        <v>100</v>
      </c>
      <c r="G87" s="62">
        <v>0.4</v>
      </c>
      <c r="H87" s="62">
        <v>0.4</v>
      </c>
      <c r="I87" s="63">
        <v>9.3000000000000007</v>
      </c>
      <c r="J87" s="62">
        <v>43.49</v>
      </c>
      <c r="K87" s="93" t="s">
        <v>45</v>
      </c>
      <c r="L87" s="65">
        <v>11.36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83">
        <f>SUM(F82:F88)</f>
        <v>510</v>
      </c>
      <c r="G89" s="19">
        <f t="shared" ref="G89" si="42">SUM(G82:G88)</f>
        <v>20.11</v>
      </c>
      <c r="H89" s="19">
        <f t="shared" ref="H89" si="43">SUM(H82:H88)</f>
        <v>22.269999999999996</v>
      </c>
      <c r="I89" s="19">
        <f t="shared" ref="I89" si="44">SUM(I82:I88)</f>
        <v>67.8</v>
      </c>
      <c r="J89" s="19">
        <f t="shared" ref="J89:L89" si="45">SUM(J82:J88)</f>
        <v>563.88</v>
      </c>
      <c r="K89" s="25"/>
      <c r="L89" s="19">
        <f t="shared" si="45"/>
        <v>60.000000000000007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75</v>
      </c>
      <c r="F90" s="79">
        <v>60</v>
      </c>
      <c r="G90" s="70">
        <v>1.2</v>
      </c>
      <c r="H90" s="70">
        <v>4.08</v>
      </c>
      <c r="I90" s="71">
        <v>8.6</v>
      </c>
      <c r="J90" s="70">
        <v>78.12</v>
      </c>
      <c r="K90" s="72">
        <v>17</v>
      </c>
      <c r="L90" s="73">
        <v>2.73</v>
      </c>
    </row>
    <row r="91" spans="1:12" ht="15" x14ac:dyDescent="0.25">
      <c r="A91" s="23"/>
      <c r="B91" s="15"/>
      <c r="C91" s="11"/>
      <c r="D91" s="7" t="s">
        <v>27</v>
      </c>
      <c r="E91" s="51" t="s">
        <v>76</v>
      </c>
      <c r="F91" s="77">
        <v>250</v>
      </c>
      <c r="G91" s="68">
        <v>8.7100000000000009</v>
      </c>
      <c r="H91" s="68">
        <v>8.2799999999999994</v>
      </c>
      <c r="I91" s="69">
        <v>14.56</v>
      </c>
      <c r="J91" s="68">
        <v>172.41</v>
      </c>
      <c r="K91" s="74">
        <v>138</v>
      </c>
      <c r="L91" s="75">
        <v>20.190000000000001</v>
      </c>
    </row>
    <row r="92" spans="1:12" ht="15" x14ac:dyDescent="0.25">
      <c r="A92" s="23"/>
      <c r="B92" s="15"/>
      <c r="C92" s="11"/>
      <c r="D92" s="7" t="s">
        <v>28</v>
      </c>
      <c r="E92" s="51" t="s">
        <v>77</v>
      </c>
      <c r="F92" s="77">
        <v>80</v>
      </c>
      <c r="G92" s="68">
        <v>9.8699999999999992</v>
      </c>
      <c r="H92" s="68">
        <v>17.3</v>
      </c>
      <c r="I92" s="69">
        <v>8.8000000000000007</v>
      </c>
      <c r="J92" s="68">
        <v>237.44</v>
      </c>
      <c r="K92" s="74">
        <v>452</v>
      </c>
      <c r="L92" s="75">
        <v>46.66</v>
      </c>
    </row>
    <row r="93" spans="1:12" ht="15" x14ac:dyDescent="0.25">
      <c r="A93" s="23"/>
      <c r="B93" s="15"/>
      <c r="C93" s="11"/>
      <c r="D93" s="7" t="s">
        <v>29</v>
      </c>
      <c r="E93" s="51" t="s">
        <v>78</v>
      </c>
      <c r="F93" s="77">
        <v>150</v>
      </c>
      <c r="G93" s="68">
        <v>3.67</v>
      </c>
      <c r="H93" s="68">
        <v>5.42</v>
      </c>
      <c r="I93" s="69">
        <v>36.67</v>
      </c>
      <c r="J93" s="68">
        <v>215.8</v>
      </c>
      <c r="K93" s="74">
        <v>511</v>
      </c>
      <c r="L93" s="75">
        <v>11.84</v>
      </c>
    </row>
    <row r="94" spans="1:12" ht="15" x14ac:dyDescent="0.25">
      <c r="A94" s="23"/>
      <c r="B94" s="15"/>
      <c r="C94" s="11"/>
      <c r="D94" s="85" t="s">
        <v>105</v>
      </c>
      <c r="E94" s="51" t="s">
        <v>79</v>
      </c>
      <c r="F94" s="77">
        <v>200</v>
      </c>
      <c r="G94" s="68">
        <v>1.1599999999999999</v>
      </c>
      <c r="H94" s="68">
        <v>0.3</v>
      </c>
      <c r="I94" s="69">
        <v>47.26</v>
      </c>
      <c r="J94" s="68">
        <v>201.31</v>
      </c>
      <c r="K94" s="74">
        <v>639</v>
      </c>
      <c r="L94" s="75">
        <v>3.38</v>
      </c>
    </row>
    <row r="95" spans="1:12" ht="15" x14ac:dyDescent="0.25">
      <c r="A95" s="23"/>
      <c r="B95" s="15"/>
      <c r="C95" s="11"/>
      <c r="D95" s="7" t="s">
        <v>31</v>
      </c>
      <c r="E95" s="51" t="s">
        <v>99</v>
      </c>
      <c r="F95" s="77">
        <v>50</v>
      </c>
      <c r="G95" s="68">
        <v>2.2400000000000002</v>
      </c>
      <c r="H95" s="68">
        <v>0</v>
      </c>
      <c r="I95" s="69">
        <v>0.44</v>
      </c>
      <c r="J95" s="68">
        <v>10.99</v>
      </c>
      <c r="K95" s="74" t="s">
        <v>51</v>
      </c>
      <c r="L95" s="75">
        <v>3.2</v>
      </c>
    </row>
    <row r="96" spans="1:12" ht="15" x14ac:dyDescent="0.25">
      <c r="A96" s="23"/>
      <c r="B96" s="15"/>
      <c r="C96" s="11"/>
      <c r="D96" s="7" t="s">
        <v>30</v>
      </c>
      <c r="E96" s="51"/>
      <c r="F96" s="77"/>
      <c r="G96" s="68"/>
      <c r="H96" s="68"/>
      <c r="I96" s="69"/>
      <c r="J96" s="68"/>
      <c r="K96" s="74"/>
      <c r="L96" s="75"/>
    </row>
    <row r="97" spans="1:12" ht="15" x14ac:dyDescent="0.25">
      <c r="A97" s="23"/>
      <c r="B97" s="15"/>
      <c r="C97" s="11"/>
      <c r="D97" s="6"/>
      <c r="E97" s="40"/>
      <c r="F97" s="41"/>
      <c r="G97" s="66"/>
      <c r="H97" s="66"/>
      <c r="I97" s="66"/>
      <c r="J97" s="66"/>
      <c r="K97" s="67"/>
      <c r="L97" s="66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83">
        <f>SUM(F90:F98)</f>
        <v>790</v>
      </c>
      <c r="G99" s="19">
        <f t="shared" ref="G99" si="46">SUM(G90:G98)</f>
        <v>26.85</v>
      </c>
      <c r="H99" s="19">
        <f t="shared" ref="H99" si="47">SUM(H90:H98)</f>
        <v>35.379999999999995</v>
      </c>
      <c r="I99" s="19">
        <f t="shared" ref="I99" si="48">SUM(I90:I98)</f>
        <v>116.32999999999998</v>
      </c>
      <c r="J99" s="19">
        <f t="shared" ref="J99:L99" si="49">SUM(J90:J98)</f>
        <v>916.06999999999994</v>
      </c>
      <c r="K99" s="25"/>
      <c r="L99" s="19">
        <f t="shared" si="49"/>
        <v>88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1300</v>
      </c>
      <c r="G100" s="32">
        <f t="shared" ref="G100" si="50">G89+G99</f>
        <v>46.96</v>
      </c>
      <c r="H100" s="32">
        <f t="shared" ref="H100" si="51">H89+H99</f>
        <v>57.649999999999991</v>
      </c>
      <c r="I100" s="32">
        <f t="shared" ref="I100" si="52">I89+I99</f>
        <v>184.13</v>
      </c>
      <c r="J100" s="32">
        <f t="shared" ref="J100:L100" si="53">J89+J99</f>
        <v>1479.9499999999998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6" t="s">
        <v>109</v>
      </c>
      <c r="F101" s="78">
        <v>200</v>
      </c>
      <c r="G101" s="62">
        <v>8.1999999999999993</v>
      </c>
      <c r="H101" s="62">
        <v>9.1999999999999993</v>
      </c>
      <c r="I101" s="63">
        <v>36.5</v>
      </c>
      <c r="J101" s="62">
        <v>268.83</v>
      </c>
      <c r="K101" s="64" t="s">
        <v>72</v>
      </c>
      <c r="L101" s="65">
        <v>25.07</v>
      </c>
    </row>
    <row r="102" spans="1:12" ht="15" x14ac:dyDescent="0.25">
      <c r="A102" s="23"/>
      <c r="B102" s="15"/>
      <c r="C102" s="11"/>
      <c r="D102" s="6"/>
      <c r="E102" s="40"/>
      <c r="F102" s="41"/>
      <c r="G102" s="66"/>
      <c r="H102" s="66"/>
      <c r="I102" s="66"/>
      <c r="J102" s="66"/>
      <c r="K102" s="67"/>
      <c r="L102" s="66"/>
    </row>
    <row r="103" spans="1:12" ht="15" x14ac:dyDescent="0.25">
      <c r="A103" s="23"/>
      <c r="B103" s="15"/>
      <c r="C103" s="11"/>
      <c r="D103" s="7" t="s">
        <v>22</v>
      </c>
      <c r="E103" s="51" t="s">
        <v>42</v>
      </c>
      <c r="F103" s="77">
        <v>200</v>
      </c>
      <c r="G103" s="68">
        <v>4.5999999999999996</v>
      </c>
      <c r="H103" s="68">
        <v>1.67</v>
      </c>
      <c r="I103" s="69">
        <v>19.2</v>
      </c>
      <c r="J103" s="68">
        <v>113.11</v>
      </c>
      <c r="K103" s="74">
        <v>692</v>
      </c>
      <c r="L103" s="75">
        <v>9.11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61</v>
      </c>
      <c r="F104" s="77">
        <v>50</v>
      </c>
      <c r="G104" s="68">
        <v>7.8</v>
      </c>
      <c r="H104" s="68">
        <v>6.3</v>
      </c>
      <c r="I104" s="69">
        <v>19.32</v>
      </c>
      <c r="J104" s="68">
        <v>169.78</v>
      </c>
      <c r="K104" s="74">
        <v>3</v>
      </c>
      <c r="L104" s="75">
        <v>14.46</v>
      </c>
    </row>
    <row r="105" spans="1:12" ht="15" x14ac:dyDescent="0.25">
      <c r="A105" s="23"/>
      <c r="B105" s="15"/>
      <c r="C105" s="11"/>
      <c r="D105" s="7" t="s">
        <v>24</v>
      </c>
      <c r="E105" s="86" t="s">
        <v>44</v>
      </c>
      <c r="F105" s="78">
        <v>100</v>
      </c>
      <c r="G105" s="62">
        <v>0.4</v>
      </c>
      <c r="H105" s="62">
        <v>0.4</v>
      </c>
      <c r="I105" s="63">
        <v>9.3000000000000007</v>
      </c>
      <c r="J105" s="66">
        <v>43.49</v>
      </c>
      <c r="K105" s="93" t="s">
        <v>45</v>
      </c>
      <c r="L105" s="65">
        <v>11.36</v>
      </c>
    </row>
    <row r="106" spans="1:12" ht="15" x14ac:dyDescent="0.25">
      <c r="A106" s="23"/>
      <c r="B106" s="15"/>
      <c r="C106" s="11"/>
      <c r="D106" s="6"/>
      <c r="E106" s="40"/>
      <c r="F106" s="41"/>
      <c r="G106" s="66"/>
      <c r="H106" s="66"/>
      <c r="I106" s="66"/>
      <c r="J106" s="66"/>
      <c r="K106" s="67"/>
      <c r="L106" s="66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83">
        <f>SUM(F101:F107)</f>
        <v>550</v>
      </c>
      <c r="G108" s="19">
        <f t="shared" ref="G108:J108" si="54">SUM(G101:G107)</f>
        <v>20.999999999999996</v>
      </c>
      <c r="H108" s="19">
        <f t="shared" si="54"/>
        <v>17.569999999999997</v>
      </c>
      <c r="I108" s="19">
        <f t="shared" si="54"/>
        <v>84.320000000000007</v>
      </c>
      <c r="J108" s="19">
        <f t="shared" si="54"/>
        <v>595.21</v>
      </c>
      <c r="K108" s="25"/>
      <c r="L108" s="19">
        <f t="shared" ref="L108" si="55">SUM(L101:L107)</f>
        <v>60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80</v>
      </c>
      <c r="F109" s="79">
        <v>60</v>
      </c>
      <c r="G109" s="70">
        <v>0.78</v>
      </c>
      <c r="H109" s="70">
        <v>4.08</v>
      </c>
      <c r="I109" s="71">
        <v>18.600000000000001</v>
      </c>
      <c r="J109" s="70">
        <v>117.4</v>
      </c>
      <c r="K109" s="72">
        <v>78</v>
      </c>
      <c r="L109" s="73">
        <v>2.73</v>
      </c>
    </row>
    <row r="110" spans="1:12" ht="15" x14ac:dyDescent="0.25">
      <c r="A110" s="23"/>
      <c r="B110" s="15"/>
      <c r="C110" s="11"/>
      <c r="D110" s="7" t="s">
        <v>27</v>
      </c>
      <c r="E110" s="51" t="s">
        <v>81</v>
      </c>
      <c r="F110" s="77">
        <v>250</v>
      </c>
      <c r="G110" s="68">
        <v>6.9</v>
      </c>
      <c r="H110" s="68">
        <v>7.33</v>
      </c>
      <c r="I110" s="69">
        <v>19.23</v>
      </c>
      <c r="J110" s="68">
        <v>175.3</v>
      </c>
      <c r="K110" s="74">
        <v>139</v>
      </c>
      <c r="L110" s="75">
        <v>25.92</v>
      </c>
    </row>
    <row r="111" spans="1:12" ht="15" x14ac:dyDescent="0.25">
      <c r="A111" s="23"/>
      <c r="B111" s="15"/>
      <c r="C111" s="11"/>
      <c r="D111" s="7" t="s">
        <v>28</v>
      </c>
      <c r="E111" s="51" t="s">
        <v>82</v>
      </c>
      <c r="F111" s="77">
        <v>200</v>
      </c>
      <c r="G111" s="68">
        <v>14</v>
      </c>
      <c r="H111" s="68">
        <v>15.5</v>
      </c>
      <c r="I111" s="69">
        <v>24.83</v>
      </c>
      <c r="J111" s="68">
        <v>303.35000000000002</v>
      </c>
      <c r="K111" s="74">
        <v>486</v>
      </c>
      <c r="L111" s="75">
        <v>49.71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66"/>
      <c r="H112" s="66"/>
      <c r="I112" s="66"/>
      <c r="J112" s="66"/>
      <c r="K112" s="67"/>
      <c r="L112" s="66"/>
    </row>
    <row r="113" spans="1:12" ht="15" x14ac:dyDescent="0.25">
      <c r="A113" s="23"/>
      <c r="B113" s="15"/>
      <c r="C113" s="11"/>
      <c r="D113" s="85" t="s">
        <v>105</v>
      </c>
      <c r="E113" s="51" t="s">
        <v>83</v>
      </c>
      <c r="F113" s="77">
        <v>200</v>
      </c>
      <c r="G113" s="68">
        <v>1.1599999999999999</v>
      </c>
      <c r="H113" s="68">
        <v>0.3</v>
      </c>
      <c r="I113" s="69">
        <v>28.4</v>
      </c>
      <c r="J113" s="68">
        <v>123.99</v>
      </c>
      <c r="K113" s="74">
        <v>638</v>
      </c>
      <c r="L113" s="75">
        <v>6.44</v>
      </c>
    </row>
    <row r="114" spans="1:12" ht="15.75" thickBot="1" x14ac:dyDescent="0.3">
      <c r="A114" s="23"/>
      <c r="B114" s="15"/>
      <c r="C114" s="11"/>
      <c r="D114" s="7" t="s">
        <v>31</v>
      </c>
      <c r="E114" s="51" t="s">
        <v>99</v>
      </c>
      <c r="F114" s="77">
        <v>50</v>
      </c>
      <c r="G114" s="68">
        <v>2.2400000000000002</v>
      </c>
      <c r="H114" s="68">
        <v>0</v>
      </c>
      <c r="I114" s="69">
        <v>0.44</v>
      </c>
      <c r="J114" s="68">
        <v>10.99</v>
      </c>
      <c r="K114" s="74" t="s">
        <v>51</v>
      </c>
      <c r="L114" s="75">
        <v>3.2</v>
      </c>
    </row>
    <row r="115" spans="1:12" ht="15" x14ac:dyDescent="0.25">
      <c r="A115" s="23"/>
      <c r="B115" s="15"/>
      <c r="C115" s="11"/>
      <c r="D115" s="7" t="s">
        <v>30</v>
      </c>
      <c r="E115" s="86"/>
      <c r="F115" s="78"/>
      <c r="G115" s="62"/>
      <c r="H115" s="62"/>
      <c r="I115" s="63"/>
      <c r="J115" s="66"/>
      <c r="K115" s="93"/>
      <c r="L115" s="65"/>
    </row>
    <row r="116" spans="1:12" ht="15" x14ac:dyDescent="0.25">
      <c r="A116" s="23"/>
      <c r="B116" s="15"/>
      <c r="C116" s="11"/>
      <c r="D116" s="6"/>
      <c r="E116" s="40"/>
      <c r="F116" s="41"/>
      <c r="G116" s="66"/>
      <c r="H116" s="66"/>
      <c r="I116" s="66"/>
      <c r="J116" s="66"/>
      <c r="K116" s="67"/>
      <c r="L116" s="66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83">
        <f>SUM(F109:F117)</f>
        <v>760</v>
      </c>
      <c r="G118" s="19">
        <f t="shared" ref="G118:J118" si="56">SUM(G109:G117)</f>
        <v>25.08</v>
      </c>
      <c r="H118" s="19">
        <f t="shared" si="56"/>
        <v>27.21</v>
      </c>
      <c r="I118" s="19">
        <f t="shared" si="56"/>
        <v>91.5</v>
      </c>
      <c r="J118" s="19">
        <f t="shared" si="56"/>
        <v>731.03000000000009</v>
      </c>
      <c r="K118" s="25"/>
      <c r="L118" s="19">
        <f t="shared" ref="L118" si="57">SUM(L109:L117)</f>
        <v>88</v>
      </c>
    </row>
    <row r="119" spans="1:12" ht="15.75" thickBot="1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1310</v>
      </c>
      <c r="G119" s="32">
        <f t="shared" ref="G119" si="58">G108+G118</f>
        <v>46.08</v>
      </c>
      <c r="H119" s="32">
        <f t="shared" ref="H119" si="59">H108+H118</f>
        <v>44.78</v>
      </c>
      <c r="I119" s="32">
        <f t="shared" ref="I119" si="60">I108+I118</f>
        <v>175.82</v>
      </c>
      <c r="J119" s="32">
        <f t="shared" ref="J119:L119" si="61">J108+J118</f>
        <v>1326.2400000000002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6" t="s">
        <v>110</v>
      </c>
      <c r="F120" s="78">
        <v>150</v>
      </c>
      <c r="G120" s="62">
        <v>15.8</v>
      </c>
      <c r="H120" s="62">
        <v>15.2</v>
      </c>
      <c r="I120" s="63">
        <v>45.8</v>
      </c>
      <c r="J120" s="62">
        <v>393.92</v>
      </c>
      <c r="K120" s="64">
        <v>349</v>
      </c>
      <c r="L120" s="65">
        <v>44.08</v>
      </c>
    </row>
    <row r="121" spans="1:12" ht="15" x14ac:dyDescent="0.25">
      <c r="A121" s="14"/>
      <c r="B121" s="15"/>
      <c r="C121" s="11"/>
      <c r="D121" s="6"/>
      <c r="E121" s="40"/>
      <c r="F121" s="41"/>
      <c r="G121" s="66"/>
      <c r="H121" s="66"/>
      <c r="I121" s="66"/>
      <c r="J121" s="66"/>
      <c r="K121" s="67"/>
      <c r="L121" s="66"/>
    </row>
    <row r="122" spans="1:12" ht="15" x14ac:dyDescent="0.25">
      <c r="A122" s="14"/>
      <c r="B122" s="15"/>
      <c r="C122" s="11"/>
      <c r="D122" s="7" t="s">
        <v>22</v>
      </c>
      <c r="E122" s="87" t="s">
        <v>111</v>
      </c>
      <c r="F122" s="77">
        <v>210</v>
      </c>
      <c r="G122" s="68">
        <v>0.53</v>
      </c>
      <c r="H122" s="68"/>
      <c r="I122" s="69">
        <v>9.4700000000000006</v>
      </c>
      <c r="J122" s="68">
        <v>41</v>
      </c>
      <c r="K122" s="74">
        <v>684</v>
      </c>
      <c r="L122" s="75">
        <v>1.36</v>
      </c>
    </row>
    <row r="123" spans="1:12" ht="15" x14ac:dyDescent="0.25">
      <c r="A123" s="14"/>
      <c r="B123" s="15"/>
      <c r="C123" s="11"/>
      <c r="D123" s="7" t="s">
        <v>23</v>
      </c>
      <c r="E123" s="51"/>
      <c r="F123" s="77"/>
      <c r="G123" s="68"/>
      <c r="H123" s="68"/>
      <c r="I123" s="69"/>
      <c r="J123" s="68"/>
      <c r="K123" s="74"/>
      <c r="L123" s="75"/>
    </row>
    <row r="124" spans="1:12" ht="15.75" thickBot="1" x14ac:dyDescent="0.3">
      <c r="A124" s="14"/>
      <c r="B124" s="15"/>
      <c r="C124" s="11"/>
      <c r="D124" s="85" t="s">
        <v>102</v>
      </c>
      <c r="E124" s="89" t="s">
        <v>107</v>
      </c>
      <c r="F124" s="41">
        <v>40</v>
      </c>
      <c r="G124" s="84">
        <v>2.6</v>
      </c>
      <c r="H124" s="84">
        <v>4</v>
      </c>
      <c r="I124" s="84">
        <v>18</v>
      </c>
      <c r="J124" s="84">
        <v>118</v>
      </c>
      <c r="K124" s="91" t="s">
        <v>108</v>
      </c>
      <c r="L124" s="90">
        <v>3.2</v>
      </c>
    </row>
    <row r="125" spans="1:12" ht="15" x14ac:dyDescent="0.25">
      <c r="A125" s="14"/>
      <c r="B125" s="15"/>
      <c r="C125" s="11"/>
      <c r="D125" s="7" t="s">
        <v>24</v>
      </c>
      <c r="E125" s="86" t="s">
        <v>44</v>
      </c>
      <c r="F125" s="78">
        <v>100</v>
      </c>
      <c r="G125" s="62">
        <v>0.4</v>
      </c>
      <c r="H125" s="62">
        <v>0.4</v>
      </c>
      <c r="I125" s="63">
        <v>9.3000000000000007</v>
      </c>
      <c r="J125" s="66">
        <v>43.49</v>
      </c>
      <c r="K125" s="93" t="s">
        <v>45</v>
      </c>
      <c r="L125" s="65">
        <v>11.36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83">
        <f>SUM(F120:F126)</f>
        <v>500</v>
      </c>
      <c r="G127" s="19">
        <f t="shared" ref="G127:J127" si="62">SUM(G120:G126)</f>
        <v>19.330000000000002</v>
      </c>
      <c r="H127" s="19">
        <f t="shared" si="62"/>
        <v>19.599999999999998</v>
      </c>
      <c r="I127" s="19">
        <f t="shared" si="62"/>
        <v>82.57</v>
      </c>
      <c r="J127" s="19">
        <f t="shared" si="62"/>
        <v>596.41000000000008</v>
      </c>
      <c r="K127" s="25"/>
      <c r="L127" s="19">
        <f t="shared" ref="L127" si="63">SUM(L120:L126)</f>
        <v>60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100</v>
      </c>
      <c r="F128" s="41">
        <v>60</v>
      </c>
      <c r="G128" s="58">
        <v>1.2</v>
      </c>
      <c r="H128" s="58">
        <v>4.08</v>
      </c>
      <c r="I128" s="61">
        <v>8.6</v>
      </c>
      <c r="J128" s="58">
        <v>78.12</v>
      </c>
      <c r="K128" s="56">
        <v>62</v>
      </c>
      <c r="L128" s="66">
        <v>5.23</v>
      </c>
    </row>
    <row r="129" spans="1:12" ht="15" x14ac:dyDescent="0.25">
      <c r="A129" s="14"/>
      <c r="B129" s="15"/>
      <c r="C129" s="11"/>
      <c r="D129" s="7" t="s">
        <v>27</v>
      </c>
      <c r="E129" s="40" t="s">
        <v>88</v>
      </c>
      <c r="F129" s="41">
        <v>250</v>
      </c>
      <c r="G129" s="52">
        <v>6.25</v>
      </c>
      <c r="H129" s="52">
        <v>8.3000000000000007</v>
      </c>
      <c r="I129" s="53">
        <v>13.75</v>
      </c>
      <c r="J129" s="52">
        <v>159.19</v>
      </c>
      <c r="K129" s="56">
        <v>109</v>
      </c>
      <c r="L129" s="66">
        <v>20.420000000000002</v>
      </c>
    </row>
    <row r="130" spans="1:12" ht="15" x14ac:dyDescent="0.25">
      <c r="A130" s="14"/>
      <c r="B130" s="15"/>
      <c r="C130" s="11"/>
      <c r="D130" s="7" t="s">
        <v>28</v>
      </c>
      <c r="E130" s="40" t="s">
        <v>84</v>
      </c>
      <c r="F130" s="41">
        <v>100</v>
      </c>
      <c r="G130" s="52">
        <v>7.34</v>
      </c>
      <c r="H130" s="52">
        <v>11.4</v>
      </c>
      <c r="I130" s="53">
        <v>19.309999999999999</v>
      </c>
      <c r="J130" s="52">
        <v>215.29</v>
      </c>
      <c r="K130" s="57" t="s">
        <v>87</v>
      </c>
      <c r="L130" s="66">
        <v>44.88</v>
      </c>
    </row>
    <row r="131" spans="1:12" ht="15" x14ac:dyDescent="0.25">
      <c r="A131" s="14"/>
      <c r="B131" s="15"/>
      <c r="C131" s="11"/>
      <c r="D131" s="7" t="s">
        <v>29</v>
      </c>
      <c r="E131" s="80" t="s">
        <v>85</v>
      </c>
      <c r="F131" s="41">
        <v>150</v>
      </c>
      <c r="G131" s="52">
        <v>8.9</v>
      </c>
      <c r="H131" s="52">
        <v>4.0999999999999996</v>
      </c>
      <c r="I131" s="53">
        <v>39.840000000000003</v>
      </c>
      <c r="J131" s="52">
        <v>237.96</v>
      </c>
      <c r="K131" s="57" t="s">
        <v>72</v>
      </c>
      <c r="L131" s="66">
        <v>10.63</v>
      </c>
    </row>
    <row r="132" spans="1:12" ht="15" x14ac:dyDescent="0.25">
      <c r="A132" s="14"/>
      <c r="B132" s="15"/>
      <c r="C132" s="11"/>
      <c r="D132" s="85" t="s">
        <v>105</v>
      </c>
      <c r="E132" s="40" t="s">
        <v>86</v>
      </c>
      <c r="F132" s="41">
        <v>200</v>
      </c>
      <c r="G132" s="52">
        <v>0.24</v>
      </c>
      <c r="H132" s="52"/>
      <c r="I132" s="53">
        <v>35.76</v>
      </c>
      <c r="J132" s="52">
        <v>139.87</v>
      </c>
      <c r="K132" s="57">
        <v>639</v>
      </c>
      <c r="L132" s="66">
        <v>3.64</v>
      </c>
    </row>
    <row r="133" spans="1:12" ht="15" x14ac:dyDescent="0.25">
      <c r="A133" s="14"/>
      <c r="B133" s="15"/>
      <c r="C133" s="11"/>
      <c r="D133" s="7" t="s">
        <v>31</v>
      </c>
      <c r="E133" s="51" t="s">
        <v>99</v>
      </c>
      <c r="F133" s="41">
        <v>50</v>
      </c>
      <c r="G133" s="52">
        <v>2.2400000000000002</v>
      </c>
      <c r="H133" s="52">
        <v>0</v>
      </c>
      <c r="I133" s="53">
        <v>0.44</v>
      </c>
      <c r="J133" s="52">
        <v>10.99</v>
      </c>
      <c r="K133" s="57" t="s">
        <v>51</v>
      </c>
      <c r="L133" s="66">
        <v>3.2</v>
      </c>
    </row>
    <row r="134" spans="1:12" ht="15" x14ac:dyDescent="0.25">
      <c r="A134" s="14"/>
      <c r="B134" s="15"/>
      <c r="C134" s="11"/>
      <c r="D134" s="7" t="s">
        <v>30</v>
      </c>
      <c r="E134" s="51"/>
      <c r="F134" s="41"/>
      <c r="G134" s="52"/>
      <c r="H134" s="52"/>
      <c r="I134" s="53"/>
      <c r="J134" s="52"/>
      <c r="K134" s="57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26.169999999999995</v>
      </c>
      <c r="H137" s="19">
        <f t="shared" si="64"/>
        <v>27.880000000000003</v>
      </c>
      <c r="I137" s="19">
        <f t="shared" si="64"/>
        <v>117.69999999999999</v>
      </c>
      <c r="J137" s="19">
        <f t="shared" si="64"/>
        <v>841.42000000000007</v>
      </c>
      <c r="K137" s="25"/>
      <c r="L137" s="19">
        <f t="shared" ref="L137" si="65">SUM(L128:L136)</f>
        <v>88</v>
      </c>
    </row>
    <row r="138" spans="1:12" ht="15.75" thickBot="1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1310</v>
      </c>
      <c r="G138" s="32">
        <f t="shared" ref="G138" si="66">G127+G137</f>
        <v>45.5</v>
      </c>
      <c r="H138" s="32">
        <f t="shared" ref="H138" si="67">H127+H137</f>
        <v>47.480000000000004</v>
      </c>
      <c r="I138" s="32">
        <f t="shared" ref="I138" si="68">I127+I137</f>
        <v>200.26999999999998</v>
      </c>
      <c r="J138" s="32">
        <f t="shared" ref="J138:L138" si="69">J127+J137</f>
        <v>1437.8300000000002</v>
      </c>
      <c r="K138" s="32"/>
      <c r="L138" s="32">
        <f t="shared" si="69"/>
        <v>148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52</v>
      </c>
      <c r="F139" s="78">
        <v>80</v>
      </c>
      <c r="G139" s="62">
        <v>12.16</v>
      </c>
      <c r="H139" s="62">
        <v>10.88</v>
      </c>
      <c r="I139" s="63">
        <v>21.4</v>
      </c>
      <c r="J139" s="62">
        <v>238.78</v>
      </c>
      <c r="K139" s="64">
        <v>499</v>
      </c>
      <c r="L139" s="65">
        <v>45.43</v>
      </c>
    </row>
    <row r="140" spans="1:12" ht="15" x14ac:dyDescent="0.25">
      <c r="A140" s="23"/>
      <c r="B140" s="15"/>
      <c r="C140" s="11"/>
      <c r="D140" s="5" t="s">
        <v>21</v>
      </c>
      <c r="E140" s="51" t="s">
        <v>54</v>
      </c>
      <c r="F140" s="77">
        <v>160</v>
      </c>
      <c r="G140" s="68">
        <v>5.0999999999999996</v>
      </c>
      <c r="H140" s="68">
        <v>9.65</v>
      </c>
      <c r="I140" s="69">
        <v>43.7</v>
      </c>
      <c r="J140" s="68">
        <v>289.83</v>
      </c>
      <c r="K140" s="74">
        <v>516</v>
      </c>
      <c r="L140" s="75">
        <v>8.99</v>
      </c>
    </row>
    <row r="141" spans="1:12" ht="15" x14ac:dyDescent="0.25">
      <c r="A141" s="23"/>
      <c r="B141" s="15"/>
      <c r="C141" s="11"/>
      <c r="D141" s="7" t="s">
        <v>22</v>
      </c>
      <c r="E141" s="51" t="s">
        <v>53</v>
      </c>
      <c r="F141" s="77">
        <v>210</v>
      </c>
      <c r="G141" s="68">
        <v>0.53</v>
      </c>
      <c r="H141" s="68"/>
      <c r="I141" s="69">
        <v>17.600000000000001</v>
      </c>
      <c r="J141" s="68">
        <v>74.33</v>
      </c>
      <c r="K141" s="74">
        <v>686</v>
      </c>
      <c r="L141" s="75">
        <v>2.38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99</v>
      </c>
      <c r="F142" s="77">
        <v>50</v>
      </c>
      <c r="G142" s="68">
        <v>2.2400000000000002</v>
      </c>
      <c r="H142" s="68"/>
      <c r="I142" s="69">
        <v>0.44</v>
      </c>
      <c r="J142" s="68">
        <v>10.99</v>
      </c>
      <c r="K142" s="74" t="s">
        <v>51</v>
      </c>
      <c r="L142" s="75">
        <v>3.2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66"/>
      <c r="H143" s="66"/>
      <c r="I143" s="66"/>
      <c r="J143" s="66"/>
      <c r="K143" s="67"/>
      <c r="L143" s="66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83">
        <f>SUM(F139:F145)</f>
        <v>500</v>
      </c>
      <c r="G146" s="19">
        <f t="shared" ref="G146:J146" si="70">SUM(G139:G145)</f>
        <v>20.03</v>
      </c>
      <c r="H146" s="19">
        <f t="shared" si="70"/>
        <v>20.53</v>
      </c>
      <c r="I146" s="19">
        <f t="shared" si="70"/>
        <v>83.139999999999986</v>
      </c>
      <c r="J146" s="19">
        <f t="shared" si="70"/>
        <v>613.93000000000006</v>
      </c>
      <c r="K146" s="25"/>
      <c r="L146" s="19">
        <f t="shared" ref="L146" si="71">SUM(L139:L145)</f>
        <v>60.000000000000007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55</v>
      </c>
      <c r="F147" s="79">
        <v>60</v>
      </c>
      <c r="G147" s="70">
        <v>1.3</v>
      </c>
      <c r="H147" s="70">
        <v>5.16</v>
      </c>
      <c r="I147" s="71">
        <v>12.11</v>
      </c>
      <c r="J147" s="70">
        <v>102.97</v>
      </c>
      <c r="K147" s="72" t="s">
        <v>56</v>
      </c>
      <c r="L147" s="73">
        <v>3.31</v>
      </c>
    </row>
    <row r="148" spans="1:12" ht="15" x14ac:dyDescent="0.25">
      <c r="A148" s="23"/>
      <c r="B148" s="15"/>
      <c r="C148" s="11"/>
      <c r="D148" s="7" t="s">
        <v>27</v>
      </c>
      <c r="E148" s="51" t="s">
        <v>89</v>
      </c>
      <c r="F148" s="77">
        <v>250</v>
      </c>
      <c r="G148" s="68">
        <v>12.73</v>
      </c>
      <c r="H148" s="68">
        <v>2.8</v>
      </c>
      <c r="I148" s="69">
        <v>25.6</v>
      </c>
      <c r="J148" s="68">
        <v>183.19</v>
      </c>
      <c r="K148" s="74">
        <v>138</v>
      </c>
      <c r="L148" s="75">
        <v>23.84</v>
      </c>
    </row>
    <row r="149" spans="1:12" ht="15" x14ac:dyDescent="0.25">
      <c r="A149" s="23"/>
      <c r="B149" s="15"/>
      <c r="C149" s="11"/>
      <c r="D149" s="7" t="s">
        <v>28</v>
      </c>
      <c r="E149" s="51" t="s">
        <v>90</v>
      </c>
      <c r="F149" s="77">
        <v>100</v>
      </c>
      <c r="G149" s="68">
        <v>9.4</v>
      </c>
      <c r="H149" s="68">
        <v>15</v>
      </c>
      <c r="I149" s="69">
        <v>10.8</v>
      </c>
      <c r="J149" s="68">
        <v>222.32</v>
      </c>
      <c r="K149" s="74">
        <v>488</v>
      </c>
      <c r="L149" s="75">
        <v>40.090000000000003</v>
      </c>
    </row>
    <row r="150" spans="1:12" ht="15" x14ac:dyDescent="0.25">
      <c r="A150" s="23"/>
      <c r="B150" s="15"/>
      <c r="C150" s="11"/>
      <c r="D150" s="7" t="s">
        <v>29</v>
      </c>
      <c r="E150" s="87" t="s">
        <v>112</v>
      </c>
      <c r="F150" s="77">
        <v>150</v>
      </c>
      <c r="G150" s="68">
        <v>3.67</v>
      </c>
      <c r="H150" s="68">
        <v>5.42</v>
      </c>
      <c r="I150" s="69">
        <v>36.67</v>
      </c>
      <c r="J150" s="68">
        <v>215.8</v>
      </c>
      <c r="K150" s="74">
        <v>511</v>
      </c>
      <c r="L150" s="75">
        <v>12.87</v>
      </c>
    </row>
    <row r="151" spans="1:12" ht="15" x14ac:dyDescent="0.25">
      <c r="A151" s="23"/>
      <c r="B151" s="15"/>
      <c r="C151" s="11"/>
      <c r="D151" s="85" t="s">
        <v>105</v>
      </c>
      <c r="E151" s="51" t="s">
        <v>65</v>
      </c>
      <c r="F151" s="77">
        <v>200</v>
      </c>
      <c r="G151" s="68">
        <v>0.3</v>
      </c>
      <c r="H151" s="68"/>
      <c r="I151" s="69">
        <v>17.2</v>
      </c>
      <c r="J151" s="68">
        <v>71.75</v>
      </c>
      <c r="K151" s="74">
        <v>699</v>
      </c>
      <c r="L151" s="75">
        <v>4.6900000000000004</v>
      </c>
    </row>
    <row r="152" spans="1:12" ht="15" x14ac:dyDescent="0.25">
      <c r="A152" s="23"/>
      <c r="B152" s="15"/>
      <c r="C152" s="11"/>
      <c r="D152" s="7" t="s">
        <v>31</v>
      </c>
      <c r="E152" s="51" t="s">
        <v>99</v>
      </c>
      <c r="F152" s="77">
        <v>50</v>
      </c>
      <c r="G152" s="68">
        <v>2.2400000000000002</v>
      </c>
      <c r="H152" s="68"/>
      <c r="I152" s="69">
        <v>0.44</v>
      </c>
      <c r="J152" s="68">
        <v>10.99</v>
      </c>
      <c r="K152" s="74" t="s">
        <v>51</v>
      </c>
      <c r="L152" s="75">
        <v>3.2</v>
      </c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66"/>
      <c r="H153" s="66"/>
      <c r="I153" s="66"/>
      <c r="J153" s="66"/>
      <c r="K153" s="67"/>
      <c r="L153" s="66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83">
        <f>SUM(F147:F155)</f>
        <v>810</v>
      </c>
      <c r="G156" s="19">
        <f t="shared" ref="G156:J156" si="72">SUM(G147:G155)</f>
        <v>29.64</v>
      </c>
      <c r="H156" s="19">
        <f t="shared" si="72"/>
        <v>28.380000000000003</v>
      </c>
      <c r="I156" s="19">
        <f t="shared" si="72"/>
        <v>102.82000000000001</v>
      </c>
      <c r="J156" s="19">
        <f t="shared" si="72"/>
        <v>807.02</v>
      </c>
      <c r="K156" s="25"/>
      <c r="L156" s="19">
        <f t="shared" ref="L156" si="73">SUM(L147:L155)</f>
        <v>88.000000000000014</v>
      </c>
    </row>
    <row r="157" spans="1:12" ht="15.75" thickBot="1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1310</v>
      </c>
      <c r="G157" s="32">
        <f t="shared" ref="G157" si="74">G146+G156</f>
        <v>49.67</v>
      </c>
      <c r="H157" s="32">
        <f t="shared" ref="H157" si="75">H146+H156</f>
        <v>48.910000000000004</v>
      </c>
      <c r="I157" s="32">
        <f t="shared" ref="I157" si="76">I146+I156</f>
        <v>185.95999999999998</v>
      </c>
      <c r="J157" s="32">
        <f t="shared" ref="J157:L157" si="77">J146+J156</f>
        <v>1420.95</v>
      </c>
      <c r="K157" s="32"/>
      <c r="L157" s="32">
        <f t="shared" si="77"/>
        <v>148.00000000000003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91</v>
      </c>
      <c r="F158" s="78">
        <v>150</v>
      </c>
      <c r="G158" s="62">
        <v>7.41</v>
      </c>
      <c r="H158" s="62">
        <v>13.57</v>
      </c>
      <c r="I158" s="63">
        <v>19.36</v>
      </c>
      <c r="J158" s="62">
        <v>235.96</v>
      </c>
      <c r="K158" s="64">
        <v>160</v>
      </c>
      <c r="L158" s="65">
        <v>26.3</v>
      </c>
    </row>
    <row r="159" spans="1:12" ht="15" x14ac:dyDescent="0.25">
      <c r="A159" s="23"/>
      <c r="B159" s="15"/>
      <c r="C159" s="11"/>
      <c r="D159" s="6"/>
      <c r="E159" s="51" t="s">
        <v>92</v>
      </c>
      <c r="F159" s="77">
        <v>40</v>
      </c>
      <c r="G159" s="68">
        <v>5.08</v>
      </c>
      <c r="H159" s="68">
        <v>4.5999999999999996</v>
      </c>
      <c r="I159" s="69">
        <v>0.28000000000000003</v>
      </c>
      <c r="J159" s="68">
        <v>64.760000000000005</v>
      </c>
      <c r="K159" s="74">
        <v>337</v>
      </c>
      <c r="L159" s="75">
        <v>11</v>
      </c>
    </row>
    <row r="160" spans="1:12" ht="15" x14ac:dyDescent="0.25">
      <c r="A160" s="23"/>
      <c r="B160" s="15"/>
      <c r="C160" s="11"/>
      <c r="D160" s="7" t="s">
        <v>22</v>
      </c>
      <c r="E160" s="51" t="s">
        <v>42</v>
      </c>
      <c r="F160" s="77">
        <v>200</v>
      </c>
      <c r="G160" s="68">
        <v>4.5999999999999996</v>
      </c>
      <c r="H160" s="68">
        <v>1.67</v>
      </c>
      <c r="I160" s="69">
        <v>19.2</v>
      </c>
      <c r="J160" s="68">
        <v>113.11</v>
      </c>
      <c r="K160" s="74">
        <v>692</v>
      </c>
      <c r="L160" s="75">
        <v>9.14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99</v>
      </c>
      <c r="F161" s="77">
        <v>20</v>
      </c>
      <c r="G161" s="68">
        <v>1.58</v>
      </c>
      <c r="H161" s="68">
        <v>0.28000000000000003</v>
      </c>
      <c r="I161" s="69">
        <v>25.9</v>
      </c>
      <c r="J161" s="68">
        <v>115.27</v>
      </c>
      <c r="K161" s="74" t="s">
        <v>51</v>
      </c>
      <c r="L161" s="75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86" t="s">
        <v>44</v>
      </c>
      <c r="F162" s="78">
        <v>100</v>
      </c>
      <c r="G162" s="62">
        <v>0.4</v>
      </c>
      <c r="H162" s="62">
        <v>0.4</v>
      </c>
      <c r="I162" s="63">
        <v>9.3000000000000007</v>
      </c>
      <c r="J162" s="62">
        <v>43.49</v>
      </c>
      <c r="K162" s="64" t="s">
        <v>45</v>
      </c>
      <c r="L162" s="65">
        <v>11.36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83">
        <f>SUM(F158:F164)</f>
        <v>510</v>
      </c>
      <c r="G165" s="19">
        <f t="shared" ref="G165:J165" si="78">SUM(G158:G164)</f>
        <v>19.07</v>
      </c>
      <c r="H165" s="19">
        <f t="shared" si="78"/>
        <v>20.520000000000003</v>
      </c>
      <c r="I165" s="19">
        <f t="shared" si="78"/>
        <v>74.040000000000006</v>
      </c>
      <c r="J165" s="19">
        <f t="shared" si="78"/>
        <v>572.59</v>
      </c>
      <c r="K165" s="25"/>
      <c r="L165" s="19">
        <f t="shared" ref="L165" si="79">SUM(L158:L164)</f>
        <v>60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93</v>
      </c>
      <c r="F166" s="79">
        <v>60</v>
      </c>
      <c r="G166" s="70">
        <v>1.34</v>
      </c>
      <c r="H166" s="70">
        <v>1</v>
      </c>
      <c r="I166" s="71">
        <v>7.62</v>
      </c>
      <c r="J166" s="70">
        <v>46.04</v>
      </c>
      <c r="K166" s="72">
        <v>576</v>
      </c>
      <c r="L166" s="73">
        <v>5.28</v>
      </c>
    </row>
    <row r="167" spans="1:12" ht="15" x14ac:dyDescent="0.25">
      <c r="A167" s="23"/>
      <c r="B167" s="15"/>
      <c r="C167" s="11"/>
      <c r="D167" s="7" t="s">
        <v>27</v>
      </c>
      <c r="E167" s="51" t="s">
        <v>94</v>
      </c>
      <c r="F167" s="77">
        <v>250</v>
      </c>
      <c r="G167" s="68">
        <v>7.8</v>
      </c>
      <c r="H167" s="68">
        <v>9.3000000000000007</v>
      </c>
      <c r="I167" s="69">
        <v>29.7</v>
      </c>
      <c r="J167" s="68">
        <v>240.24</v>
      </c>
      <c r="K167" s="74">
        <v>135</v>
      </c>
      <c r="L167" s="75">
        <v>21.13</v>
      </c>
    </row>
    <row r="168" spans="1:12" ht="15" x14ac:dyDescent="0.25">
      <c r="A168" s="23"/>
      <c r="B168" s="15"/>
      <c r="C168" s="11"/>
      <c r="D168" s="7" t="s">
        <v>28</v>
      </c>
      <c r="E168" s="51" t="s">
        <v>95</v>
      </c>
      <c r="F168" s="77">
        <v>200</v>
      </c>
      <c r="G168" s="68">
        <v>15.99</v>
      </c>
      <c r="H168" s="68">
        <v>18.87</v>
      </c>
      <c r="I168" s="69">
        <v>59.2</v>
      </c>
      <c r="J168" s="68">
        <v>483.77</v>
      </c>
      <c r="K168" s="74" t="s">
        <v>96</v>
      </c>
      <c r="L168" s="75">
        <v>54</v>
      </c>
    </row>
    <row r="169" spans="1:12" ht="15" x14ac:dyDescent="0.25">
      <c r="A169" s="23"/>
      <c r="B169" s="15"/>
      <c r="C169" s="11"/>
      <c r="D169" s="7" t="s">
        <v>29</v>
      </c>
      <c r="E169" s="51"/>
      <c r="F169" s="77"/>
      <c r="G169" s="68"/>
      <c r="H169" s="68"/>
      <c r="I169" s="69"/>
      <c r="J169" s="68"/>
      <c r="K169" s="74"/>
      <c r="L169" s="75"/>
    </row>
    <row r="170" spans="1:12" ht="15" x14ac:dyDescent="0.25">
      <c r="A170" s="23"/>
      <c r="B170" s="15"/>
      <c r="C170" s="11"/>
      <c r="D170" s="85" t="s">
        <v>105</v>
      </c>
      <c r="E170" s="51" t="s">
        <v>73</v>
      </c>
      <c r="F170" s="77">
        <v>200</v>
      </c>
      <c r="G170" s="68">
        <v>0.16</v>
      </c>
      <c r="H170" s="68"/>
      <c r="I170" s="69">
        <v>23.88</v>
      </c>
      <c r="J170" s="68">
        <v>98.56</v>
      </c>
      <c r="K170" s="74">
        <v>701</v>
      </c>
      <c r="L170" s="75">
        <v>4.3899999999999997</v>
      </c>
    </row>
    <row r="171" spans="1:12" ht="15" x14ac:dyDescent="0.25">
      <c r="A171" s="23"/>
      <c r="B171" s="15"/>
      <c r="C171" s="11"/>
      <c r="D171" s="7" t="s">
        <v>31</v>
      </c>
      <c r="E171" s="51" t="s">
        <v>99</v>
      </c>
      <c r="F171" s="77">
        <v>50</v>
      </c>
      <c r="G171" s="68">
        <v>2.2400000000000002</v>
      </c>
      <c r="H171" s="68">
        <v>0</v>
      </c>
      <c r="I171" s="69">
        <v>0.44</v>
      </c>
      <c r="J171" s="68">
        <v>10.99</v>
      </c>
      <c r="K171" s="74" t="s">
        <v>51</v>
      </c>
      <c r="L171" s="75">
        <v>3.2</v>
      </c>
    </row>
    <row r="172" spans="1:12" ht="15" x14ac:dyDescent="0.25">
      <c r="A172" s="23"/>
      <c r="B172" s="15"/>
      <c r="C172" s="11"/>
      <c r="D172" s="85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83">
        <f>SUM(F166:F174)</f>
        <v>760</v>
      </c>
      <c r="G175" s="19">
        <f t="shared" ref="G175:J175" si="80">SUM(G166:G174)</f>
        <v>27.53</v>
      </c>
      <c r="H175" s="19">
        <f t="shared" si="80"/>
        <v>29.17</v>
      </c>
      <c r="I175" s="19">
        <f t="shared" si="80"/>
        <v>120.84</v>
      </c>
      <c r="J175" s="19">
        <f t="shared" si="80"/>
        <v>879.59999999999991</v>
      </c>
      <c r="K175" s="25"/>
      <c r="L175" s="19">
        <f t="shared" ref="L175" si="81">SUM(L166:L174)</f>
        <v>88</v>
      </c>
    </row>
    <row r="176" spans="1:12" ht="15.75" thickBot="1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1270</v>
      </c>
      <c r="G176" s="32">
        <f t="shared" ref="G176" si="82">G165+G175</f>
        <v>46.6</v>
      </c>
      <c r="H176" s="32">
        <f t="shared" ref="H176" si="83">H165+H175</f>
        <v>49.690000000000005</v>
      </c>
      <c r="I176" s="32">
        <f t="shared" ref="I176" si="84">I165+I175</f>
        <v>194.88</v>
      </c>
      <c r="J176" s="32">
        <f t="shared" ref="J176:L176" si="85">J165+J175</f>
        <v>1452.19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86" t="s">
        <v>113</v>
      </c>
      <c r="F177" s="78">
        <v>200</v>
      </c>
      <c r="G177" s="62">
        <v>15.5</v>
      </c>
      <c r="H177" s="62">
        <v>17.2</v>
      </c>
      <c r="I177" s="63">
        <v>41</v>
      </c>
      <c r="J177" s="62">
        <v>391.61</v>
      </c>
      <c r="K177" s="93" t="s">
        <v>114</v>
      </c>
      <c r="L177" s="65">
        <v>45.08</v>
      </c>
    </row>
    <row r="178" spans="1:12" ht="15" x14ac:dyDescent="0.25">
      <c r="A178" s="23"/>
      <c r="B178" s="15"/>
      <c r="C178" s="11"/>
      <c r="D178" s="6"/>
      <c r="E178" s="40"/>
      <c r="F178" s="41"/>
      <c r="G178" s="66"/>
      <c r="H178" s="66"/>
      <c r="I178" s="66"/>
      <c r="J178" s="66"/>
      <c r="K178" s="67"/>
      <c r="L178" s="66"/>
    </row>
    <row r="179" spans="1:12" ht="15" x14ac:dyDescent="0.25">
      <c r="A179" s="23"/>
      <c r="B179" s="15"/>
      <c r="C179" s="11"/>
      <c r="D179" s="7" t="s">
        <v>22</v>
      </c>
      <c r="E179" s="87" t="s">
        <v>50</v>
      </c>
      <c r="F179" s="77">
        <v>200</v>
      </c>
      <c r="G179" s="68">
        <v>0.53</v>
      </c>
      <c r="H179" s="68">
        <v>0</v>
      </c>
      <c r="I179" s="69">
        <v>9.4700000000000006</v>
      </c>
      <c r="J179" s="68">
        <v>41</v>
      </c>
      <c r="K179" s="74">
        <v>684</v>
      </c>
      <c r="L179" s="75">
        <v>1.36</v>
      </c>
    </row>
    <row r="180" spans="1:12" ht="15.75" thickBot="1" x14ac:dyDescent="0.3">
      <c r="A180" s="23"/>
      <c r="B180" s="15"/>
      <c r="C180" s="11"/>
      <c r="D180" s="7" t="s">
        <v>23</v>
      </c>
      <c r="E180" s="87" t="s">
        <v>115</v>
      </c>
      <c r="F180" s="77">
        <v>20</v>
      </c>
      <c r="G180" s="68">
        <v>1.58</v>
      </c>
      <c r="H180" s="68">
        <v>0.28000000000000003</v>
      </c>
      <c r="I180" s="69">
        <v>25.9</v>
      </c>
      <c r="J180" s="68">
        <v>115.27</v>
      </c>
      <c r="K180" s="74" t="s">
        <v>51</v>
      </c>
      <c r="L180" s="75">
        <v>2.2000000000000002</v>
      </c>
    </row>
    <row r="181" spans="1:12" ht="15" x14ac:dyDescent="0.25">
      <c r="A181" s="23"/>
      <c r="B181" s="15"/>
      <c r="C181" s="11"/>
      <c r="D181" s="7" t="s">
        <v>24</v>
      </c>
      <c r="E181" s="49" t="s">
        <v>44</v>
      </c>
      <c r="F181" s="78">
        <v>100</v>
      </c>
      <c r="G181" s="62">
        <v>0.4</v>
      </c>
      <c r="H181" s="62">
        <v>0.4</v>
      </c>
      <c r="I181" s="63">
        <v>9.3000000000000007</v>
      </c>
      <c r="J181" s="62">
        <v>43.49</v>
      </c>
      <c r="K181" s="93" t="s">
        <v>45</v>
      </c>
      <c r="L181" s="65">
        <v>11.36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83">
        <f>SUM(F177:F183)</f>
        <v>520</v>
      </c>
      <c r="G184" s="19">
        <f t="shared" ref="G184:J184" si="86">SUM(G177:G183)</f>
        <v>18.009999999999998</v>
      </c>
      <c r="H184" s="19">
        <f t="shared" si="86"/>
        <v>17.88</v>
      </c>
      <c r="I184" s="19">
        <f t="shared" si="86"/>
        <v>85.67</v>
      </c>
      <c r="J184" s="19">
        <f t="shared" si="86"/>
        <v>591.37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97</v>
      </c>
      <c r="F185" s="79">
        <v>60</v>
      </c>
      <c r="G185" s="70">
        <v>1.73</v>
      </c>
      <c r="H185" s="70">
        <v>7.1</v>
      </c>
      <c r="I185" s="71">
        <v>29.4</v>
      </c>
      <c r="J185" s="70">
        <v>193.66</v>
      </c>
      <c r="K185" s="72">
        <v>25</v>
      </c>
      <c r="L185" s="73">
        <v>5.88</v>
      </c>
    </row>
    <row r="186" spans="1:12" ht="15" x14ac:dyDescent="0.25">
      <c r="A186" s="23"/>
      <c r="B186" s="15"/>
      <c r="C186" s="11"/>
      <c r="D186" s="7" t="s">
        <v>27</v>
      </c>
      <c r="E186" s="51" t="s">
        <v>98</v>
      </c>
      <c r="F186" s="77">
        <v>250</v>
      </c>
      <c r="G186" s="68">
        <v>2.5</v>
      </c>
      <c r="H186" s="68">
        <v>4.5</v>
      </c>
      <c r="I186" s="69">
        <v>42.3</v>
      </c>
      <c r="J186" s="68">
        <v>225.53</v>
      </c>
      <c r="K186" s="74">
        <v>139</v>
      </c>
      <c r="L186" s="75">
        <v>25.92</v>
      </c>
    </row>
    <row r="187" spans="1:12" ht="15" x14ac:dyDescent="0.25">
      <c r="A187" s="23"/>
      <c r="B187" s="15"/>
      <c r="C187" s="11"/>
      <c r="D187" s="7" t="s">
        <v>28</v>
      </c>
      <c r="E187" s="51" t="s">
        <v>58</v>
      </c>
      <c r="F187" s="77">
        <v>200</v>
      </c>
      <c r="G187" s="68">
        <v>18.25</v>
      </c>
      <c r="H187" s="68">
        <v>15.5</v>
      </c>
      <c r="I187" s="69">
        <v>34.799999999999997</v>
      </c>
      <c r="J187" s="68">
        <v>361.66</v>
      </c>
      <c r="K187" s="74">
        <v>443</v>
      </c>
      <c r="L187" s="75">
        <v>48.42</v>
      </c>
    </row>
    <row r="188" spans="1:12" ht="15" x14ac:dyDescent="0.25">
      <c r="A188" s="23"/>
      <c r="B188" s="15"/>
      <c r="C188" s="11"/>
      <c r="D188" s="7" t="s">
        <v>29</v>
      </c>
      <c r="E188" s="51"/>
      <c r="F188" s="77"/>
      <c r="G188" s="68"/>
      <c r="H188" s="68"/>
      <c r="I188" s="69"/>
      <c r="J188" s="68"/>
      <c r="K188" s="74"/>
      <c r="L188" s="75"/>
    </row>
    <row r="189" spans="1:12" ht="15" x14ac:dyDescent="0.25">
      <c r="A189" s="23"/>
      <c r="B189" s="15"/>
      <c r="C189" s="11"/>
      <c r="D189" s="85" t="s">
        <v>105</v>
      </c>
      <c r="E189" s="87" t="s">
        <v>79</v>
      </c>
      <c r="F189" s="77">
        <v>200</v>
      </c>
      <c r="G189" s="68">
        <v>1.1599999999999999</v>
      </c>
      <c r="H189" s="68">
        <v>0.3</v>
      </c>
      <c r="I189" s="69">
        <v>27.26</v>
      </c>
      <c r="J189" s="68">
        <v>119.31</v>
      </c>
      <c r="K189" s="74">
        <v>639</v>
      </c>
      <c r="L189" s="75">
        <v>4.58</v>
      </c>
    </row>
    <row r="190" spans="1:12" ht="15" x14ac:dyDescent="0.25">
      <c r="A190" s="23"/>
      <c r="B190" s="15"/>
      <c r="C190" s="11"/>
      <c r="D190" s="7" t="s">
        <v>31</v>
      </c>
      <c r="E190" s="51" t="s">
        <v>99</v>
      </c>
      <c r="F190" s="77">
        <v>50</v>
      </c>
      <c r="G190" s="68">
        <v>2.2400000000000002</v>
      </c>
      <c r="H190" s="68">
        <v>0</v>
      </c>
      <c r="I190" s="69">
        <v>0.44</v>
      </c>
      <c r="J190" s="68">
        <v>10.99</v>
      </c>
      <c r="K190" s="74" t="s">
        <v>51</v>
      </c>
      <c r="L190" s="75">
        <v>3.2</v>
      </c>
    </row>
    <row r="191" spans="1:12" ht="15" x14ac:dyDescent="0.25">
      <c r="A191" s="23"/>
      <c r="B191" s="15"/>
      <c r="C191" s="11"/>
      <c r="D191" s="7" t="s">
        <v>30</v>
      </c>
      <c r="E191" s="40"/>
      <c r="F191" s="41"/>
      <c r="G191" s="66"/>
      <c r="H191" s="66"/>
      <c r="I191" s="66"/>
      <c r="J191" s="66"/>
      <c r="K191" s="67"/>
      <c r="L191" s="66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83">
        <f>SUM(F185:F193)</f>
        <v>760</v>
      </c>
      <c r="G194" s="19">
        <f t="shared" ref="G194:J194" si="88">SUM(G185:G193)</f>
        <v>25.880000000000003</v>
      </c>
      <c r="H194" s="19">
        <f t="shared" si="88"/>
        <v>27.400000000000002</v>
      </c>
      <c r="I194" s="19">
        <f t="shared" si="88"/>
        <v>134.19999999999999</v>
      </c>
      <c r="J194" s="19">
        <f t="shared" si="88"/>
        <v>911.15000000000009</v>
      </c>
      <c r="K194" s="25"/>
      <c r="L194" s="19">
        <f t="shared" ref="L194" si="89">SUM(L185:L193)</f>
        <v>88</v>
      </c>
    </row>
    <row r="195" spans="1:12" ht="15" x14ac:dyDescent="0.2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1280</v>
      </c>
      <c r="G195" s="32">
        <f t="shared" ref="G195" si="90">G184+G194</f>
        <v>43.89</v>
      </c>
      <c r="H195" s="32">
        <f t="shared" ref="H195" si="91">H184+H194</f>
        <v>45.28</v>
      </c>
      <c r="I195" s="32">
        <f t="shared" ref="I195" si="92">I184+I194</f>
        <v>219.87</v>
      </c>
      <c r="J195" s="32">
        <f t="shared" ref="J195:L195" si="93">J184+J194</f>
        <v>1502.52</v>
      </c>
      <c r="K195" s="32"/>
      <c r="L195" s="32">
        <f t="shared" si="93"/>
        <v>148</v>
      </c>
    </row>
    <row r="196" spans="1:12" x14ac:dyDescent="0.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46.672000000000004</v>
      </c>
      <c r="H196" s="34">
        <f t="shared" si="94"/>
        <v>48.940999999999995</v>
      </c>
      <c r="I196" s="34">
        <f t="shared" si="94"/>
        <v>199.36700000000002</v>
      </c>
      <c r="J196" s="34">
        <f t="shared" si="94"/>
        <v>1461.2680000000003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2022-05-16T14:23:56Z</dcterms:created>
  <dcterms:modified xsi:type="dcterms:W3CDTF">2025-02-23T16:07:42Z</dcterms:modified>
</cp:coreProperties>
</file>